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filterPrivacy="1" codeName="ThisWorkbook"/>
  <xr:revisionPtr revIDLastSave="138" documentId="8_{1E518BF4-7659-49E0-89AA-469ADEB8DCAC}" xr6:coauthVersionLast="47" xr6:coauthVersionMax="47" xr10:uidLastSave="{39E12BF7-3F2D-44DC-8966-CC9BD2FE3B73}"/>
  <bookViews>
    <workbookView xWindow="-120" yWindow="-120" windowWidth="19440" windowHeight="15000" tabRatio="415" xr2:uid="{00000000-000D-0000-FFFF-FFFF00000000}"/>
  </bookViews>
  <sheets>
    <sheet name="Gantt" sheetId="19" r:id="rId1"/>
  </sheets>
  <definedNames>
    <definedName name="_xlnm.Print_Area" localSheetId="0">Gantt!$B$4:$AN$55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4" i="19" l="1"/>
  <c r="AN53" i="19"/>
  <c r="AN52" i="19"/>
  <c r="AN51" i="19"/>
  <c r="AN50" i="19"/>
  <c r="AN49" i="19"/>
  <c r="AN48" i="19"/>
  <c r="AN47" i="19"/>
  <c r="AN46" i="19"/>
  <c r="AN45" i="19"/>
  <c r="AN44" i="19"/>
  <c r="AM44" i="19"/>
  <c r="AL44" i="19"/>
  <c r="AK44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AN42" i="19"/>
  <c r="AN41" i="19"/>
  <c r="AN40" i="19"/>
  <c r="AN39" i="19"/>
  <c r="AN38" i="19"/>
  <c r="AN37" i="19"/>
  <c r="AN36" i="19"/>
  <c r="AN35" i="19"/>
  <c r="AN34" i="19"/>
  <c r="AN33" i="19"/>
  <c r="AM32" i="19"/>
  <c r="AL32" i="19"/>
  <c r="AK32" i="19"/>
  <c r="AJ32" i="19"/>
  <c r="AI32" i="19"/>
  <c r="AH32" i="19"/>
  <c r="AG32" i="19"/>
  <c r="AF32" i="19"/>
  <c r="AE32" i="19"/>
  <c r="AD32" i="19"/>
  <c r="AC32" i="19"/>
  <c r="AB32" i="19"/>
  <c r="O32" i="19"/>
  <c r="N32" i="19"/>
  <c r="M32" i="19"/>
  <c r="L32" i="19"/>
  <c r="AN32" i="19" s="1"/>
  <c r="K32" i="19"/>
  <c r="J32" i="19"/>
  <c r="I32" i="19"/>
  <c r="H32" i="19"/>
  <c r="G32" i="19"/>
  <c r="F32" i="19"/>
  <c r="E32" i="19"/>
  <c r="D32" i="19"/>
  <c r="AN30" i="19"/>
  <c r="AN29" i="19"/>
  <c r="AN28" i="19"/>
  <c r="AN27" i="19"/>
  <c r="AN26" i="19"/>
  <c r="AN25" i="19"/>
  <c r="AN24" i="19"/>
  <c r="AN23" i="19"/>
  <c r="AN22" i="19"/>
  <c r="AN21" i="19"/>
  <c r="AM20" i="19"/>
  <c r="AL20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AN20" i="19" s="1"/>
  <c r="D20" i="19"/>
  <c r="AN18" i="19"/>
  <c r="AN17" i="19"/>
  <c r="AN16" i="19"/>
  <c r="AN15" i="19"/>
  <c r="AN14" i="19"/>
  <c r="AN13" i="19"/>
  <c r="AN12" i="19"/>
  <c r="AN11" i="19"/>
  <c r="AN10" i="19"/>
  <c r="AN9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D8" i="19"/>
  <c r="AN8" i="19" l="1"/>
</calcChain>
</file>

<file path=xl/sharedStrings.xml><?xml version="1.0" encoding="utf-8"?>
<sst xmlns="http://schemas.openxmlformats.org/spreadsheetml/2006/main" count="158" uniqueCount="73">
  <si>
    <t>Coloque una "x" sobre el mes planificado</t>
  </si>
  <si>
    <t>x</t>
  </si>
  <si>
    <t>X</t>
  </si>
  <si>
    <t>Cronograma del proyecto / programa</t>
  </si>
  <si>
    <t>Inicio</t>
  </si>
  <si>
    <t xml:space="preserve">Objetivo / Actividades </t>
  </si>
  <si>
    <t>Año 1</t>
  </si>
  <si>
    <t>Año 2</t>
  </si>
  <si>
    <t>Año 3</t>
  </si>
  <si>
    <t xml:space="preserve">Duración de la actividad 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</si>
  <si>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</si>
  <si>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</si>
  <si>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</si>
  <si>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</si>
  <si>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</si>
  <si>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</si>
  <si>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</si>
  <si>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</si>
  <si>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</si>
  <si>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</si>
  <si>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</si>
  <si>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</si>
  <si>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</si>
  <si>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</si>
  <si>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</si>
  <si>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</si>
  <si>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</si>
  <si>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</si>
  <si>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</si>
  <si>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</si>
  <si>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</si>
  <si>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</si>
  <si>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</si>
  <si>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</si>
  <si>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</si>
  <si>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</si>
  <si>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</si>
  <si>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</si>
  <si>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</si>
  <si>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</si>
  <si>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</si>
  <si>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</si>
  <si>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</si>
  <si>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</si>
  <si>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</si>
  <si>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</si>
  <si>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O.1</t>
  </si>
  <si>
    <t xml:space="preserve">Trabajo de campo. Viajes para colectar los camarones </t>
  </si>
  <si>
    <t>A.1.1</t>
  </si>
  <si>
    <t>Contacto y socializacion del proyecto en las comunidades</t>
  </si>
  <si>
    <t>A.1.2</t>
  </si>
  <si>
    <t>Viaje a las comunidades de P.P. Gomez-Manabi</t>
  </si>
  <si>
    <t>A.1.3</t>
  </si>
  <si>
    <t>Viaje a las comunidades de Rio Cayapas-Esmeraldas</t>
  </si>
  <si>
    <t>A.1.4</t>
  </si>
  <si>
    <t>A.1.5</t>
  </si>
  <si>
    <t>A.1.6</t>
  </si>
  <si>
    <t>A.1.7</t>
  </si>
  <si>
    <t>A.1.8</t>
  </si>
  <si>
    <t>A.1.9</t>
  </si>
  <si>
    <t>Inserte filas aquí, de ser el caso</t>
  </si>
  <si>
    <t>A.1.10</t>
  </si>
  <si>
    <t>O.2</t>
  </si>
  <si>
    <t>Trabajo en laboratorios. Digestion artificial de (pepsina y acido clorhidrico) los camarones y analisis molecular (PCR y secuenciacion SANGER)</t>
  </si>
  <si>
    <t>Digestion artificial</t>
  </si>
  <si>
    <t>Tecnica de PCR y secuenciacion</t>
  </si>
  <si>
    <t>O.3</t>
  </si>
  <si>
    <t>Analizar resultados. Escribir reportes y artuculos cientificos</t>
  </si>
  <si>
    <t>Analizar resultados</t>
  </si>
  <si>
    <t>Escribir reportes</t>
  </si>
  <si>
    <t>Escribir articulos cientificos</t>
  </si>
  <si>
    <t>Publicacion</t>
  </si>
  <si>
    <t>O.4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</si>
</sst>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#,##0_ ;\-#,##0\ "/>
  </numFmts>
  <fonts count="31"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98002E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3"/>
      <name val="Calibri"/>
      <family val="2"/>
      <scheme val="major"/>
    </font>
    <font>
      <u/>
      <sz val="12"/>
      <color theme="10"/>
      <name val="Calibri"/>
      <family val="2"/>
      <scheme val="minor"/>
    </font>
    <font>
      <b/>
      <sz val="12"/>
      <color rgb="FF98002E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/>
      </right>
      <top/>
      <bottom style="medium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medium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5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horizontal="center" vertical="center"/>
    </xf>
    <xf numFmtId="0" fontId="5" fillId="0" borderId="0"/>
    <xf numFmtId="43" fontId="2" fillId="0" borderId="1" applyFont="0" applyFill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3" fillId="0" borderId="0" applyNumberFormat="0" applyFill="0" applyProtection="0">
      <alignment vertical="top"/>
    </xf>
    <xf numFmtId="0" fontId="2" fillId="0" borderId="0" applyNumberFormat="0" applyFill="0" applyProtection="0">
      <alignment horizontal="right" vertical="center" indent="1"/>
    </xf>
    <xf numFmtId="14" fontId="2" fillId="0" borderId="0" applyFont="0" applyFill="0" applyBorder="0">
      <alignment horizontal="center" vertical="center"/>
    </xf>
    <xf numFmtId="166" fontId="2" fillId="0" borderId="0" applyFont="0" applyFill="0" applyBorder="0" applyProtection="0">
      <alignment horizontal="center" vertical="center"/>
    </xf>
    <xf numFmtId="0" fontId="5" fillId="2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2" applyNumberFormat="0" applyAlignment="0" applyProtection="0"/>
    <xf numFmtId="0" fontId="12" fillId="8" borderId="3" applyNumberFormat="0" applyAlignment="0" applyProtection="0"/>
    <xf numFmtId="0" fontId="13" fillId="8" borderId="2" applyNumberFormat="0" applyAlignment="0" applyProtection="0"/>
    <xf numFmtId="0" fontId="14" fillId="0" borderId="4" applyNumberFormat="0" applyFill="0" applyAlignment="0" applyProtection="0"/>
    <xf numFmtId="0" fontId="6" fillId="9" borderId="5" applyNumberFormat="0" applyAlignment="0" applyProtection="0"/>
    <xf numFmtId="0" fontId="15" fillId="0" borderId="0" applyNumberFormat="0" applyFill="0" applyBorder="0" applyAlignment="0" applyProtection="0"/>
    <xf numFmtId="0" fontId="2" fillId="10" borderId="6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7" fillId="0" borderId="9" applyNumberFormat="0" applyFill="0" applyAlignment="0" applyProtection="0"/>
  </cellStyleXfs>
  <cellXfs count="53">
    <xf numFmtId="0" fontId="0" fillId="0" borderId="0" xfId="0"/>
    <xf numFmtId="0" fontId="18" fillId="0" borderId="0" xfId="50" applyAlignment="1">
      <alignment vertical="center"/>
    </xf>
    <xf numFmtId="0" fontId="18" fillId="0" borderId="0" xfId="50" applyAlignment="1">
      <alignment horizontal="left" vertical="center"/>
    </xf>
    <xf numFmtId="0" fontId="20" fillId="0" borderId="0" xfId="50" applyFont="1" applyAlignment="1">
      <alignment horizontal="center" vertical="center"/>
    </xf>
    <xf numFmtId="0" fontId="23" fillId="3" borderId="0" xfId="52" applyFont="1" applyFill="1" applyAlignment="1" applyProtection="1">
      <alignment horizontal="center" vertical="center"/>
    </xf>
    <xf numFmtId="0" fontId="25" fillId="0" borderId="0" xfId="50" applyFont="1" applyAlignment="1">
      <alignment vertical="center"/>
    </xf>
    <xf numFmtId="0" fontId="7" fillId="0" borderId="16" xfId="54" applyBorder="1" applyAlignment="1" applyProtection="1">
      <alignment horizontal="center" vertical="center"/>
    </xf>
    <xf numFmtId="0" fontId="7" fillId="0" borderId="0" xfId="54" applyBorder="1" applyAlignment="1" applyProtection="1">
      <alignment horizontal="center" vertical="center"/>
    </xf>
    <xf numFmtId="0" fontId="7" fillId="0" borderId="17" xfId="54" applyBorder="1" applyAlignment="1" applyProtection="1">
      <alignment horizontal="center" vertical="center"/>
    </xf>
    <xf numFmtId="0" fontId="27" fillId="0" borderId="15" xfId="50" applyFont="1" applyBorder="1" applyAlignment="1">
      <alignment horizontal="center"/>
    </xf>
    <xf numFmtId="0" fontId="18" fillId="0" borderId="15" xfId="50" applyBorder="1" applyProtection="1">
      <protection locked="0"/>
    </xf>
    <xf numFmtId="0" fontId="28" fillId="0" borderId="10" xfId="50" applyFont="1" applyBorder="1" applyAlignment="1">
      <alignment horizontal="center" vertical="center"/>
    </xf>
    <xf numFmtId="0" fontId="28" fillId="0" borderId="19" xfId="50" applyFont="1" applyBorder="1" applyAlignment="1">
      <alignment horizontal="center" vertical="center"/>
    </xf>
    <xf numFmtId="0" fontId="28" fillId="0" borderId="11" xfId="50" applyFont="1" applyBorder="1" applyAlignment="1">
      <alignment horizontal="center" vertical="center"/>
    </xf>
    <xf numFmtId="0" fontId="27" fillId="0" borderId="15" xfId="50" applyFont="1" applyBorder="1" applyAlignment="1">
      <alignment horizontal="center" vertical="center"/>
    </xf>
    <xf numFmtId="0" fontId="18" fillId="0" borderId="20" xfId="50" applyBorder="1" applyAlignment="1" applyProtection="1">
      <alignment horizontal="left" vertical="center"/>
      <protection locked="0"/>
    </xf>
    <xf numFmtId="0" fontId="29" fillId="0" borderId="20" xfId="50" applyFont="1" applyBorder="1" applyAlignment="1" applyProtection="1">
      <alignment vertical="center"/>
      <protection locked="0"/>
    </xf>
    <xf numFmtId="0" fontId="30" fillId="0" borderId="16" xfId="50" applyFont="1" applyBorder="1" applyAlignment="1" applyProtection="1">
      <alignment horizontal="center" vertical="center"/>
      <protection locked="0"/>
    </xf>
    <xf numFmtId="0" fontId="30" fillId="0" borderId="0" xfId="50" applyFont="1" applyAlignment="1" applyProtection="1">
      <alignment horizontal="center" vertical="center"/>
      <protection locked="0"/>
    </xf>
    <xf numFmtId="0" fontId="30" fillId="0" borderId="17" xfId="50" applyFont="1" applyBorder="1" applyAlignment="1" applyProtection="1">
      <alignment horizontal="center" vertical="center"/>
      <protection locked="0"/>
    </xf>
    <xf numFmtId="0" fontId="18" fillId="0" borderId="20" xfId="50" applyBorder="1" applyAlignment="1" applyProtection="1">
      <alignment horizontal="center" vertical="center"/>
      <protection locked="0"/>
    </xf>
    <xf numFmtId="0" fontId="25" fillId="0" borderId="0" xfId="50" applyFont="1" applyAlignment="1" applyProtection="1">
      <alignment vertical="center"/>
      <protection locked="0"/>
    </xf>
    <xf numFmtId="0" fontId="18" fillId="0" borderId="18" xfId="50" applyBorder="1" applyAlignment="1">
      <alignment horizontal="left" vertical="center"/>
    </xf>
    <xf numFmtId="0" fontId="29" fillId="0" borderId="18" xfId="50" applyFont="1" applyBorder="1" applyAlignment="1">
      <alignment vertical="center"/>
    </xf>
    <xf numFmtId="0" fontId="18" fillId="0" borderId="21" xfId="50" applyBorder="1" applyAlignment="1">
      <alignment vertical="center"/>
    </xf>
    <xf numFmtId="0" fontId="18" fillId="0" borderId="22" xfId="50" applyBorder="1" applyAlignment="1">
      <alignment vertical="center"/>
    </xf>
    <xf numFmtId="0" fontId="18" fillId="0" borderId="23" xfId="50" applyBorder="1" applyAlignment="1">
      <alignment vertical="center"/>
    </xf>
    <xf numFmtId="0" fontId="18" fillId="0" borderId="18" xfId="50" applyBorder="1" applyAlignment="1">
      <alignment horizontal="center" vertical="center"/>
    </xf>
    <xf numFmtId="0" fontId="25" fillId="0" borderId="10" xfId="50" applyFont="1" applyBorder="1" applyAlignment="1">
      <alignment vertical="center"/>
    </xf>
    <xf numFmtId="0" fontId="25" fillId="0" borderId="19" xfId="50" applyFont="1" applyBorder="1" applyAlignment="1">
      <alignment vertical="center"/>
    </xf>
    <xf numFmtId="0" fontId="25" fillId="0" borderId="11" xfId="50" applyFont="1" applyBorder="1" applyAlignment="1">
      <alignment vertical="center"/>
    </xf>
    <xf numFmtId="0" fontId="25" fillId="0" borderId="16" xfId="50" applyFont="1" applyBorder="1" applyAlignment="1" applyProtection="1">
      <alignment vertical="center"/>
      <protection locked="0"/>
    </xf>
    <xf numFmtId="0" fontId="25" fillId="0" borderId="17" xfId="50" applyFont="1" applyBorder="1" applyAlignment="1" applyProtection="1">
      <alignment vertical="center"/>
      <protection locked="0"/>
    </xf>
    <xf numFmtId="0" fontId="25" fillId="0" borderId="16" xfId="50" applyFont="1" applyBorder="1" applyAlignment="1">
      <alignment vertical="center"/>
    </xf>
    <xf numFmtId="0" fontId="25" fillId="0" borderId="17" xfId="50" applyFont="1" applyBorder="1" applyAlignment="1">
      <alignment vertical="center"/>
    </xf>
    <xf numFmtId="0" fontId="25" fillId="0" borderId="24" xfId="50" applyFont="1" applyBorder="1" applyAlignment="1">
      <alignment vertical="center"/>
    </xf>
    <xf numFmtId="0" fontId="25" fillId="0" borderId="25" xfId="50" applyFont="1" applyBorder="1" applyAlignment="1">
      <alignment vertical="center"/>
    </xf>
    <xf numFmtId="0" fontId="25" fillId="0" borderId="26" xfId="50" applyFont="1" applyBorder="1" applyAlignment="1">
      <alignment vertical="center"/>
    </xf>
    <xf numFmtId="0" fontId="25" fillId="0" borderId="0" xfId="50" applyFont="1" applyAlignment="1">
      <alignment horizontal="left" vertical="center"/>
    </xf>
    <xf numFmtId="0" fontId="25" fillId="0" borderId="0" xfId="50" applyFont="1" applyAlignment="1" applyProtection="1">
      <alignment horizontal="left" vertical="center"/>
      <protection locked="0"/>
    </xf>
    <xf numFmtId="0" fontId="24" fillId="0" borderId="13" xfId="53" applyBorder="1" applyAlignment="1" applyProtection="1">
      <alignment horizontal="center" vertical="center"/>
    </xf>
    <xf numFmtId="0" fontId="24" fillId="0" borderId="14" xfId="53" applyBorder="1" applyAlignment="1" applyProtection="1">
      <alignment horizontal="center" vertical="center"/>
    </xf>
    <xf numFmtId="0" fontId="26" fillId="0" borderId="15" xfId="54" applyFont="1" applyBorder="1" applyAlignment="1" applyProtection="1">
      <alignment horizontal="center" vertical="center" wrapText="1"/>
    </xf>
    <xf numFmtId="0" fontId="26" fillId="0" borderId="18" xfId="54" applyFont="1" applyBorder="1" applyAlignment="1" applyProtection="1">
      <alignment horizontal="center" vertical="center" wrapText="1"/>
    </xf>
    <xf numFmtId="0" fontId="19" fillId="3" borderId="0" xfId="50" applyFont="1" applyFill="1" applyAlignment="1">
      <alignment horizontal="center" vertical="center"/>
    </xf>
    <xf numFmtId="0" fontId="21" fillId="0" borderId="0" xfId="51" applyAlignment="1" applyProtection="1">
      <alignment vertical="center"/>
    </xf>
    <xf numFmtId="0" fontId="24" fillId="0" borderId="0" xfId="53" applyBorder="1" applyAlignment="1" applyProtection="1">
      <alignment vertical="center"/>
    </xf>
    <xf numFmtId="0" fontId="24" fillId="0" borderId="10" xfId="54" applyFont="1" applyBorder="1" applyAlignment="1" applyProtection="1">
      <alignment horizontal="center" vertical="center"/>
    </xf>
    <xf numFmtId="0" fontId="24" fillId="0" borderId="11" xfId="54" applyFont="1" applyBorder="1" applyAlignment="1" applyProtection="1">
      <alignment horizontal="center" vertical="center"/>
    </xf>
    <xf numFmtId="0" fontId="24" fillId="0" borderId="16" xfId="54" applyFont="1" applyBorder="1" applyAlignment="1" applyProtection="1">
      <alignment horizontal="center" vertical="center"/>
    </xf>
    <xf numFmtId="0" fontId="24" fillId="0" borderId="17" xfId="54" applyFont="1" applyBorder="1" applyAlignment="1" applyProtection="1">
      <alignment horizontal="center" vertical="center"/>
    </xf>
    <xf numFmtId="0" fontId="24" fillId="0" borderId="12" xfId="53" applyBorder="1" applyAlignment="1" applyProtection="1">
      <alignment horizontal="center" vertical="center"/>
    </xf>
    <xf numFmtId="0" fontId="18" fillId="0" borderId="15" xfId="50" applyBorder="1" applyAlignment="1" applyProtection="1">
      <alignment wrapText="1"/>
      <protection locked="0"/>
    </xf>
  </cellXfs>
  <cellStyles count="55">
    <cellStyle name="20% - Énfasis1" xfId="28" builtinId="30" customBuiltin="1"/>
    <cellStyle name="20% - Énfasis2" xfId="32" builtinId="34" customBuiltin="1"/>
    <cellStyle name="20% - Énfasis3" xfId="35" builtinId="38" customBuiltin="1"/>
    <cellStyle name="20% - Énfasis4" xfId="39" builtinId="42" customBuiltin="1"/>
    <cellStyle name="20% - Énfasis5" xfId="43" builtinId="46" customBuiltin="1"/>
    <cellStyle name="20% - Énfasis6" xfId="47" builtinId="50" customBuiltin="1"/>
    <cellStyle name="40% - Énfasis1" xfId="29" builtinId="31" customBuiltin="1"/>
    <cellStyle name="40% - Énfasis2" xfId="33" builtinId="35" customBuiltin="1"/>
    <cellStyle name="40% - Énfasis3" xfId="36" builtinId="39" customBuiltin="1"/>
    <cellStyle name="40% - Énfasis4" xfId="40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7" builtinId="40" customBuiltin="1"/>
    <cellStyle name="60% - Énfasis4" xfId="41" builtinId="44" customBuiltin="1"/>
    <cellStyle name="60% - Énfasis5" xfId="45" builtinId="48" customBuiltin="1"/>
    <cellStyle name="60% - Énfasis6" xfId="49" builtinId="52" customBuiltin="1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6" builtinId="16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11" builtinId="37" customBuiltin="1"/>
    <cellStyle name="Énfasis4" xfId="38" builtinId="41" customBuiltin="1"/>
    <cellStyle name="Énfasis5" xfId="42" builtinId="45" customBuiltin="1"/>
    <cellStyle name="Énfasis6" xfId="46" builtinId="49" customBuiltin="1"/>
    <cellStyle name="Entrada" xfId="18" builtinId="20" customBuiltin="1"/>
    <cellStyle name="Fecha" xfId="9" xr:uid="{229918B6-DD13-4F5A-97B9-305F7E002AA3}"/>
    <cellStyle name="Hipervínculo" xfId="1" builtinId="8" customBuiltin="1"/>
    <cellStyle name="Hipervínculo 2" xfId="52" xr:uid="{FF250ED3-A253-40C3-A7E7-FDD21E76C389}"/>
    <cellStyle name="Incorrecto" xfId="16" builtinId="27" customBuiltin="1"/>
    <cellStyle name="Millares" xfId="4" builtinId="3" customBuiltin="1"/>
    <cellStyle name="Millares [0]" xfId="10" builtinId="6" customBuiltin="1"/>
    <cellStyle name="Moneda" xfId="12" builtinId="4" customBuiltin="1"/>
    <cellStyle name="Moneda [0]" xfId="13" builtinId="7" customBuiltin="1"/>
    <cellStyle name="Neutral" xfId="17" builtinId="28" customBuiltin="1"/>
    <cellStyle name="Normal" xfId="0" builtinId="0" customBuiltin="1"/>
    <cellStyle name="Normal 2" xfId="50" xr:uid="{8A76CF7D-77CE-4CAC-B62F-E05F14B20CD1}"/>
    <cellStyle name="Notas" xfId="24" builtinId="10" customBuiltin="1"/>
    <cellStyle name="Porcentaje" xfId="2" builtinId="5" customBuiltin="1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5" builtinId="15" customBuiltin="1"/>
    <cellStyle name="Título 2" xfId="7" builtinId="17" customBuiltin="1"/>
    <cellStyle name="Título 2 2" xfId="53" xr:uid="{F2E2E3DE-0ECC-47AC-BA33-C42ECA1E10FC}"/>
    <cellStyle name="Título 3" xfId="8" builtinId="18" customBuiltin="1"/>
    <cellStyle name="Título 3 2" xfId="54" xr:uid="{AA309E98-E7BB-4172-8507-D4FC3F4C0ABD}"/>
    <cellStyle name="Título 4" xfId="51" xr:uid="{F2822FE0-60AB-493C-BE71-107DB4C79FD7}"/>
    <cellStyle name="Total" xfId="26" builtinId="25" customBuiltin="1"/>
    <cellStyle name="zHiddenText" xfId="3" xr:uid="{26E66EE6-E33F-4D77-BAE4-0FB4F5BBF673}"/>
  </cellStyles>
  <dxfs count="3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sz val="10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/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medium">
          <color theme="0" tint="-0.34998626667073579"/>
        </right>
        <top/>
        <bottom style="thin">
          <color theme="0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sz val="10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/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medium">
          <color theme="0" tint="-0.34998626667073579"/>
        </right>
        <top/>
        <bottom style="thin">
          <color theme="0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sz val="10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/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medium">
          <color theme="0" tint="-0.34998626667073579"/>
        </right>
        <top/>
        <bottom style="thin">
          <color theme="0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sz val="10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/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thin">
          <color theme="0"/>
        </right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medium">
          <color theme="0" tint="-0.34998626667073579"/>
        </right>
        <top/>
        <bottom style="thin">
          <color theme="0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 style="medium">
          <color theme="0" tint="-0.34998626667073579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0" tint="-0.34998626667073579"/>
        </right>
        <top/>
        <bottom style="thin">
          <color theme="0"/>
        </bottom>
      </border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fill>
        <patternFill>
          <bgColor theme="1" tint="0.24994659260841701"/>
        </patternFill>
      </fill>
    </dxf>
    <dxf>
      <fill>
        <patternFill patternType="solid">
          <fgColor indexed="64"/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strike val="0"/>
        <color auto="1"/>
      </font>
      <border diagonalUp="0" diagonalDown="0">
        <left/>
        <right/>
        <top/>
        <bottom/>
        <vertical/>
        <horizontal/>
      </border>
    </dxf>
  </dxfs>
  <tableStyles count="2" defaultPivotStyle="PivotStyleLight16">
    <tableStyle name="Estilo de tabla personalizado" pivot="0" count="4" xr9:uid="{4904D139-63E4-4221-B7C9-C6C5B7A50FAF}">
      <tableStyleElement type="wholeTable" dxfId="348"/>
      <tableStyleElement type="headerRow" dxfId="347"/>
      <tableStyleElement type="firstRowStripe" dxfId="346"/>
      <tableStyleElement type="secondRowStripe" dxfId="345"/>
    </tableStyle>
    <tableStyle name="ListaTareasPendientes" pivot="0" count="9" xr9:uid="{00000000-0011-0000-FFFF-FFFF00000000}">
      <tableStyleElement type="wholeTable" dxfId="344"/>
      <tableStyleElement type="headerRow" dxfId="343"/>
      <tableStyleElement type="totalRow" dxfId="342"/>
      <tableStyleElement type="firstColumn" dxfId="341"/>
      <tableStyleElement type="lastColumn" dxfId="340"/>
      <tableStyleElement type="firstRowStripe" dxfId="339"/>
      <tableStyleElement type="secondRowStripe" dxfId="338"/>
      <tableStyleElement type="firstColumnStripe" dxfId="337"/>
      <tableStyleElement type="secondColumnStripe" dxfId="33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00"/>
      <color rgb="FF215881"/>
      <color rgb="FF42648A"/>
      <color rgb="FF969696"/>
      <color rgb="FFC0C0C0"/>
      <color rgb="FF427FC2"/>
      <color rgb="FF44678E"/>
      <color rgb="FF4A6F9C"/>
      <color rgb="FF396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F50FC2-C2B2-48B3-8489-5DC10E353711}" name="Tabla1" displayName="Tabla1" ref="B9:AN18" headerRowCount="0" totalsRowShown="0" headerRowDxfId="323" dataDxfId="322" headerRowBorderDxfId="321">
  <tableColumns count="39">
    <tableColumn id="1" xr3:uid="{0E2C43B6-4671-4B91-8B5D-CF772E979555}" name="Columna1" headerRowDxfId="320" dataDxfId="319"/>
    <tableColumn id="2" xr3:uid="{50590611-A561-4E87-9B68-538A46F6E2A3}" name="Columna2" headerRowDxfId="318" dataDxfId="317"/>
    <tableColumn id="3" xr3:uid="{4E06B29D-9B54-4C65-A9A4-135BF2F007F3}" name="Columna3" headerRowDxfId="316" dataDxfId="315"/>
    <tableColumn id="4" xr3:uid="{5595F13B-8E74-427C-8B49-99845B827BFB}" name="Columna4" headerRowDxfId="314" dataDxfId="313"/>
    <tableColumn id="5" xr3:uid="{F52EF72B-B71C-4A44-A0E7-9C9BD478CB72}" name="Columna5" headerRowDxfId="312" dataDxfId="311"/>
    <tableColumn id="6" xr3:uid="{1530D5CA-A062-4F56-9A9F-27E9E5C6B7F7}" name="Columna6" headerRowDxfId="310" dataDxfId="309"/>
    <tableColumn id="7" xr3:uid="{B1DEE22E-5FEB-43AF-B0D7-FDBDE2226E15}" name="Columna7" headerRowDxfId="308" dataDxfId="307"/>
    <tableColumn id="8" xr3:uid="{0FFF6AC2-7FEE-405B-B95E-455D737EBBE3}" name="Columna8" headerRowDxfId="306" dataDxfId="305"/>
    <tableColumn id="9" xr3:uid="{33BCF506-F9E8-4CDC-8CF2-A1B012D0137C}" name="Columna9" headerRowDxfId="304" dataDxfId="303"/>
    <tableColumn id="10" xr3:uid="{22FE0818-42E9-4467-A6D5-5EB097910025}" name="Columna10" headerRowDxfId="302" dataDxfId="301"/>
    <tableColumn id="11" xr3:uid="{7FD94716-CCD1-47E2-BFA6-FF966F8ABAF5}" name="Columna11" headerRowDxfId="300" dataDxfId="299"/>
    <tableColumn id="12" xr3:uid="{B81B074C-6BFE-43C8-814E-32B483874238}" name="Columna12" headerRowDxfId="298" dataDxfId="297"/>
    <tableColumn id="13" xr3:uid="{0DCEFEC8-D08C-44B0-B0CB-734595F07C6A}" name="Columna13" headerRowDxfId="296" dataDxfId="295"/>
    <tableColumn id="14" xr3:uid="{67E2B379-191E-4259-B9FA-BA2585E89123}" name="Columna14" headerRowDxfId="294" dataDxfId="293"/>
    <tableColumn id="15" xr3:uid="{62479F08-B877-40F2-85E6-283F6702A782}" name="Columna15" headerRowDxfId="292" dataDxfId="291"/>
    <tableColumn id="16" xr3:uid="{B5DD4FE8-C6C9-4BE1-A8E1-3B6C8BD8B837}" name="Columna16" headerRowDxfId="290" dataDxfId="289"/>
    <tableColumn id="17" xr3:uid="{7A53B397-94ED-4534-A512-B8A26636F08E}" name="Columna17" headerRowDxfId="288" dataDxfId="287"/>
    <tableColumn id="18" xr3:uid="{CB0B16CF-416A-40BE-A6AF-4F59AD90701E}" name="Columna18" headerRowDxfId="286" dataDxfId="285"/>
    <tableColumn id="19" xr3:uid="{63F3B93B-FA6D-4141-A024-538A31B3ECC6}" name="Columna19" headerRowDxfId="284" dataDxfId="283"/>
    <tableColumn id="20" xr3:uid="{BD594ED5-AB20-45D0-AD97-10DE3C2ABC92}" name="Columna20" headerRowDxfId="282" dataDxfId="281"/>
    <tableColumn id="21" xr3:uid="{C3E212B4-33CA-4509-B941-1A5624EA17FE}" name="Columna21" headerRowDxfId="280" dataDxfId="279"/>
    <tableColumn id="22" xr3:uid="{467B2CEC-3330-422E-A288-4D5E447F883F}" name="Columna22" headerRowDxfId="278" dataDxfId="277"/>
    <tableColumn id="23" xr3:uid="{D46A0DED-EFAE-4EEA-8A79-6CB5C54A788A}" name="Columna23" headerRowDxfId="276" dataDxfId="275"/>
    <tableColumn id="24" xr3:uid="{5544C8DC-30E1-4CAD-ADC4-0A5A212A656D}" name="Columna24" headerRowDxfId="274" dataDxfId="273"/>
    <tableColumn id="25" xr3:uid="{B736F413-360C-4271-ABA6-E6F67F034370}" name="Columna25" headerRowDxfId="272" dataDxfId="271"/>
    <tableColumn id="26" xr3:uid="{C26AACF6-0064-4F4C-84D0-78146C253514}" name="Columna26" headerRowDxfId="270" dataDxfId="269"/>
    <tableColumn id="27" xr3:uid="{DD61F387-9AAE-4191-85E8-669623D91440}" name="Columna27" headerRowDxfId="268" dataDxfId="267"/>
    <tableColumn id="28" xr3:uid="{A9FD801A-F452-4BF1-BEE7-4E5A94D8B5FF}" name="Columna28" headerRowDxfId="266" dataDxfId="265"/>
    <tableColumn id="29" xr3:uid="{9F9FCC4A-A6A1-4C31-A725-C4137B801161}" name="Columna29" headerRowDxfId="264" dataDxfId="263"/>
    <tableColumn id="30" xr3:uid="{A88F1BE9-643C-4199-86C8-11C724E36F96}" name="Columna30" headerRowDxfId="262" dataDxfId="261"/>
    <tableColumn id="31" xr3:uid="{0F8DB0C5-90BD-459D-B511-BE63BC8721BA}" name="Columna31" headerRowDxfId="260" dataDxfId="259"/>
    <tableColumn id="32" xr3:uid="{919E18CA-6BAA-4348-A137-63CC5E6D5FE1}" name="Columna32" headerRowDxfId="258" dataDxfId="257"/>
    <tableColumn id="33" xr3:uid="{914E1767-3AA6-45D1-BA2F-E1A30C3F8ACD}" name="Columna33" headerRowDxfId="256" dataDxfId="255"/>
    <tableColumn id="34" xr3:uid="{B16E0C93-C10B-42CB-B4E3-9EB9DAA389F8}" name="Columna34" headerRowDxfId="254" dataDxfId="253"/>
    <tableColumn id="35" xr3:uid="{9B81B554-85EF-4A46-8912-58E44DB497DB}" name="Columna35" headerRowDxfId="252" dataDxfId="251"/>
    <tableColumn id="36" xr3:uid="{AA6C15D7-E342-4F6B-BFD1-23B04E2B3C9F}" name="Columna36" headerRowDxfId="250" dataDxfId="249"/>
    <tableColumn id="37" xr3:uid="{BBDFF8B1-D82A-4C8E-9F9D-71480274BE7D}" name="Columna37" headerRowDxfId="248" dataDxfId="247"/>
    <tableColumn id="38" xr3:uid="{A6C99742-A021-408E-8F09-C23AEACD4A59}" name="Columna38" headerRowDxfId="246" dataDxfId="245"/>
    <tableColumn id="39" xr3:uid="{A2BABE24-17C5-46A4-BACE-43647EC21843}" name="Columna39" headerRowDxfId="244" dataDxfId="243">
      <calculatedColumnFormula>COUNTA(Tabla1[[#This Row],[Columna3]:[Columna38]])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BA9CCA-43DC-49EE-B85A-BADB2D3C6EF4}" name="Tabla13" displayName="Tabla13" ref="B21:AN30" headerRowCount="0" totalsRowShown="0" headerRowDxfId="242" dataDxfId="241" headerRowBorderDxfId="240">
  <tableColumns count="39">
    <tableColumn id="1" xr3:uid="{7FBEB960-03F8-4539-B847-C989B25F06E2}" name="Columna1" headerRowDxfId="239" dataDxfId="238"/>
    <tableColumn id="2" xr3:uid="{F2461171-B4AA-4C35-AA50-4F0725D23810}" name="Columna2" headerRowDxfId="237" dataDxfId="236"/>
    <tableColumn id="3" xr3:uid="{EA12867D-387A-4268-9232-3D1F94EF3E0D}" name="Columna3" headerRowDxfId="235" dataDxfId="234"/>
    <tableColumn id="4" xr3:uid="{420138AC-69D6-4B48-8F2F-4CC658F4D007}" name="Columna4" headerRowDxfId="233" dataDxfId="232"/>
    <tableColumn id="5" xr3:uid="{1380ED7A-90E5-41D1-AE44-2C4E6DD67980}" name="Columna5" headerRowDxfId="231" dataDxfId="230"/>
    <tableColumn id="6" xr3:uid="{15B573F7-C0DC-4313-B33D-D208037BECE1}" name="Columna6" headerRowDxfId="229" dataDxfId="228"/>
    <tableColumn id="7" xr3:uid="{F6E8DE7D-C5A3-4291-B3B0-43EF5DD4EDA7}" name="Columna7" headerRowDxfId="227" dataDxfId="226"/>
    <tableColumn id="8" xr3:uid="{A981BA4B-E9D8-41FB-9010-56025DE923BF}" name="Columna8" headerRowDxfId="225" dataDxfId="224"/>
    <tableColumn id="9" xr3:uid="{CEFD1A3A-AFC7-48DE-A3E6-0685FB083D76}" name="Columna9" headerRowDxfId="223" dataDxfId="222"/>
    <tableColumn id="10" xr3:uid="{C77C0CBC-AEC1-49F9-BBAB-4D8823099295}" name="Columna10" headerRowDxfId="221" dataDxfId="220"/>
    <tableColumn id="11" xr3:uid="{CA5B0445-5DB4-48DE-86C9-047BE375FD83}" name="Columna11" headerRowDxfId="219" dataDxfId="218"/>
    <tableColumn id="12" xr3:uid="{0B2B7279-C91D-46E8-BC1D-4CD1D03AC140}" name="Columna12" headerRowDxfId="217" dataDxfId="216"/>
    <tableColumn id="13" xr3:uid="{C03B7698-A2D5-4FC2-8308-28A5148618D6}" name="Columna13" headerRowDxfId="215" dataDxfId="214"/>
    <tableColumn id="14" xr3:uid="{383F017C-AB13-4D42-A35E-6FD9D95FCC4C}" name="Columna14" headerRowDxfId="213" dataDxfId="212"/>
    <tableColumn id="15" xr3:uid="{945DC211-1588-493A-B0A2-F7569F9681B2}" name="Columna15" headerRowDxfId="211" dataDxfId="210"/>
    <tableColumn id="16" xr3:uid="{62BAD145-3D47-4A1C-A679-4A52A865554D}" name="Columna16" headerRowDxfId="209" dataDxfId="208"/>
    <tableColumn id="17" xr3:uid="{720AA75E-54AA-4B82-B11E-727000D77D29}" name="Columna17" headerRowDxfId="207" dataDxfId="206"/>
    <tableColumn id="18" xr3:uid="{5283EC2B-1F7A-4EF1-8FD1-15B8A1C47A5F}" name="Columna18" headerRowDxfId="205" dataDxfId="204"/>
    <tableColumn id="19" xr3:uid="{D7657762-7016-4FC0-BDEC-F4C62E97A76F}" name="Columna19" headerRowDxfId="203" dataDxfId="202"/>
    <tableColumn id="20" xr3:uid="{EFA6574D-F6D8-4212-AD8E-CB71783F0780}" name="Columna20" headerRowDxfId="201" dataDxfId="200"/>
    <tableColumn id="21" xr3:uid="{0EFA8074-5CC0-4E6F-BF81-E5B367D0A6A6}" name="Columna21" headerRowDxfId="199" dataDxfId="198"/>
    <tableColumn id="22" xr3:uid="{DAD7B93F-2EB3-4C72-8FB6-0CB8364E3A09}" name="Columna22" headerRowDxfId="197" dataDxfId="196"/>
    <tableColumn id="23" xr3:uid="{DD86BDC7-85CC-45CE-BA04-A74771293F67}" name="Columna23" headerRowDxfId="195" dataDxfId="194"/>
    <tableColumn id="24" xr3:uid="{84491B45-EE75-492B-B9D4-46AAABA4C44A}" name="Columna24" headerRowDxfId="193" dataDxfId="192"/>
    <tableColumn id="25" xr3:uid="{1ADF7B80-D0A6-4FFE-88A5-42142B67B8E6}" name="Columna25" headerRowDxfId="191" dataDxfId="190"/>
    <tableColumn id="26" xr3:uid="{86B155D8-A14F-414C-98D9-5C7D8E5CBC7F}" name="Columna26" headerRowDxfId="189" dataDxfId="188"/>
    <tableColumn id="27" xr3:uid="{0E9C7BC3-1BFF-44B3-9BE4-D9EAEE5AE875}" name="Columna27" headerRowDxfId="187" dataDxfId="186"/>
    <tableColumn id="28" xr3:uid="{79B74D10-5A4A-485C-9B02-18AF882E9F08}" name="Columna28" headerRowDxfId="185" dataDxfId="184"/>
    <tableColumn id="29" xr3:uid="{35B25EA5-B9AE-41A5-8F57-E0A21FB1AFF2}" name="Columna29" headerRowDxfId="183" dataDxfId="182"/>
    <tableColumn id="30" xr3:uid="{F0E884AE-A8B3-4A8E-AE36-2289342F3DE0}" name="Columna30" headerRowDxfId="181" dataDxfId="180"/>
    <tableColumn id="31" xr3:uid="{C227E89D-9AFC-49EE-A9EE-33558474B522}" name="Columna31" headerRowDxfId="179" dataDxfId="178"/>
    <tableColumn id="32" xr3:uid="{9F9852F5-E4E7-422E-91CB-F8BE4D6C7CBF}" name="Columna32" headerRowDxfId="177" dataDxfId="176"/>
    <tableColumn id="33" xr3:uid="{9FBB1978-965A-43A2-B920-B6807D3E116E}" name="Columna33" headerRowDxfId="175" dataDxfId="174"/>
    <tableColumn id="34" xr3:uid="{8C16B04D-9DFA-4BA6-973F-8142BB810C6A}" name="Columna34" headerRowDxfId="173" dataDxfId="172"/>
    <tableColumn id="35" xr3:uid="{92A9C412-EEF0-472D-953E-DB59E775AB05}" name="Columna35" headerRowDxfId="171" dataDxfId="170"/>
    <tableColumn id="36" xr3:uid="{973E90E1-CB91-4163-B50C-A5DF8C838313}" name="Columna36" headerRowDxfId="169" dataDxfId="168"/>
    <tableColumn id="37" xr3:uid="{FC029F9B-9236-4398-8D3A-8937EC5BE884}" name="Columna37" headerRowDxfId="167" dataDxfId="166"/>
    <tableColumn id="38" xr3:uid="{2421D029-E9D1-4101-8973-1C6B41CB181C}" name="Columna38" headerRowDxfId="165" dataDxfId="164"/>
    <tableColumn id="39" xr3:uid="{2E3CF06A-B014-44BB-AFB1-3885BE341EB5}" name="Columna39" headerRowDxfId="163" dataDxfId="162">
      <calculatedColumnFormula>COUNTA(Tabla13[[#This Row],[Columna3]:[Columna38]])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6B47A7-DC43-461A-B1DE-3B715A813AE5}" name="Tabla134" displayName="Tabla134" ref="B33:AN42" headerRowCount="0" totalsRowShown="0" headerRowDxfId="161" dataDxfId="160" headerRowBorderDxfId="159">
  <tableColumns count="39">
    <tableColumn id="1" xr3:uid="{7D233A3B-36CC-4674-824C-92C2E13A8055}" name="Columna1" headerRowDxfId="158" dataDxfId="157"/>
    <tableColumn id="2" xr3:uid="{F10AB7B2-508A-4637-A763-510F7F89E03F}" name="Columna2" headerRowDxfId="156" dataDxfId="155"/>
    <tableColumn id="3" xr3:uid="{9506E441-9B8B-480E-A88B-DB411A699CAA}" name="Columna3" headerRowDxfId="154" dataDxfId="153"/>
    <tableColumn id="4" xr3:uid="{A7184C57-6D2E-4C12-911A-95F70A86F939}" name="Columna4" headerRowDxfId="152" dataDxfId="151"/>
    <tableColumn id="5" xr3:uid="{6130CF8C-60E1-401D-94A3-100F38C9129B}" name="Columna5" headerRowDxfId="150" dataDxfId="149"/>
    <tableColumn id="6" xr3:uid="{309FA288-D7C3-4544-A0EA-8DA89D851343}" name="Columna6" headerRowDxfId="148" dataDxfId="147"/>
    <tableColumn id="7" xr3:uid="{57DE4E77-E928-43DA-A5AC-E51C99B25A21}" name="Columna7" headerRowDxfId="146" dataDxfId="145"/>
    <tableColumn id="8" xr3:uid="{EC44D14D-3B3F-4E79-8B63-B3C3111020CF}" name="Columna8" headerRowDxfId="144" dataDxfId="143"/>
    <tableColumn id="9" xr3:uid="{DE44126A-E72D-47DE-9671-DFE5BA2812C9}" name="Columna9" headerRowDxfId="142" dataDxfId="141"/>
    <tableColumn id="10" xr3:uid="{EF54D62A-643E-4A2B-A18C-15195068EF4A}" name="Columna10" headerRowDxfId="140" dataDxfId="139"/>
    <tableColumn id="11" xr3:uid="{D5F1762A-FD71-46E1-AC19-DCE2D64244D0}" name="Columna11" headerRowDxfId="138" dataDxfId="137"/>
    <tableColumn id="12" xr3:uid="{C26C5EAF-7E01-4DE8-A3F6-F1834513A4A0}" name="Columna12" headerRowDxfId="136" dataDxfId="135"/>
    <tableColumn id="13" xr3:uid="{A0094F77-12FA-4497-915E-882968427130}" name="Columna13" headerRowDxfId="134" dataDxfId="133"/>
    <tableColumn id="14" xr3:uid="{B053C035-080C-45AD-8E38-40F350F74505}" name="Columna14" headerRowDxfId="132" dataDxfId="131"/>
    <tableColumn id="15" xr3:uid="{CF153356-2BF8-4F70-B0A3-AEFED3DEE26F}" name="Columna15" headerRowDxfId="130" dataDxfId="129"/>
    <tableColumn id="16" xr3:uid="{9F9F6933-59F5-4DE5-82CF-3F8A2B41DECA}" name="Columna16" headerRowDxfId="128" dataDxfId="127"/>
    <tableColumn id="17" xr3:uid="{2D346D4E-D977-4B37-9A12-5A5499780118}" name="Columna17" headerRowDxfId="126" dataDxfId="125"/>
    <tableColumn id="18" xr3:uid="{D6CAA619-B80B-498B-A342-146A88170633}" name="Columna18" headerRowDxfId="124" dataDxfId="123"/>
    <tableColumn id="19" xr3:uid="{5E999079-4908-4C0F-B1A0-32D36FCEE4CF}" name="Columna19" headerRowDxfId="122" dataDxfId="121"/>
    <tableColumn id="20" xr3:uid="{B5E54FDB-1449-4538-A9AD-F68BEC4A111A}" name="Columna20" headerRowDxfId="120" dataDxfId="119"/>
    <tableColumn id="21" xr3:uid="{7E48EC02-014E-4D0C-B528-E1D88DFD51F0}" name="Columna21" headerRowDxfId="118" dataDxfId="117"/>
    <tableColumn id="22" xr3:uid="{B17699DA-9285-455E-BF91-6FE62C0CB565}" name="Columna22" headerRowDxfId="116" dataDxfId="115"/>
    <tableColumn id="23" xr3:uid="{D533B72A-79E8-4C48-AA12-960B3DF851AD}" name="Columna23" headerRowDxfId="114" dataDxfId="113"/>
    <tableColumn id="24" xr3:uid="{CF825662-2115-431E-94ED-E31F7C5AD98B}" name="Columna24" headerRowDxfId="112" dataDxfId="111"/>
    <tableColumn id="25" xr3:uid="{3A611DE9-E421-48A1-9B20-575FD03BCA21}" name="Columna25" headerRowDxfId="110" dataDxfId="109"/>
    <tableColumn id="26" xr3:uid="{540146E1-1679-45F6-BE5E-35B832847E12}" name="Columna26" headerRowDxfId="108" dataDxfId="107"/>
    <tableColumn id="27" xr3:uid="{BE8B8C55-3A9F-45EC-B4E5-86D0B976C43B}" name="Columna27" headerRowDxfId="106" dataDxfId="105"/>
    <tableColumn id="28" xr3:uid="{D43F0CF5-8162-4012-8ED9-97B25EE11B70}" name="Columna28" headerRowDxfId="104" dataDxfId="103"/>
    <tableColumn id="29" xr3:uid="{6DA5D9BB-62AD-410B-AC40-67734D6BE44A}" name="Columna29" headerRowDxfId="102" dataDxfId="101"/>
    <tableColumn id="30" xr3:uid="{B4DC2DCC-4090-4DF2-A6C7-58019BBED052}" name="Columna30" headerRowDxfId="100" dataDxfId="99"/>
    <tableColumn id="31" xr3:uid="{D9D6E7E9-2C99-4A65-A8E3-037D6F90D25B}" name="Columna31" headerRowDxfId="98" dataDxfId="97"/>
    <tableColumn id="32" xr3:uid="{E50DC813-D38F-40E8-83DA-E9050505430D}" name="Columna32" headerRowDxfId="96" dataDxfId="95"/>
    <tableColumn id="33" xr3:uid="{04D1CC9A-2F0D-4EE2-BCE5-60EE59D6F3F6}" name="Columna33" headerRowDxfId="94" dataDxfId="93"/>
    <tableColumn id="34" xr3:uid="{B499BE3C-2F7F-47D2-841A-0C189A0A1D32}" name="Columna34" headerRowDxfId="92" dataDxfId="91"/>
    <tableColumn id="35" xr3:uid="{6D840538-90B3-4EAF-B078-7CE5AEEE319B}" name="Columna35" headerRowDxfId="90" dataDxfId="89"/>
    <tableColumn id="36" xr3:uid="{82AE6410-2013-438E-AE84-EEE4BDBF3AEC}" name="Columna36" headerRowDxfId="88" dataDxfId="87"/>
    <tableColumn id="37" xr3:uid="{D1711A37-ED05-4C2C-AC84-A41F9F631D69}" name="Columna37" headerRowDxfId="86" dataDxfId="85"/>
    <tableColumn id="38" xr3:uid="{10143D18-FCAB-4FB7-8661-D08CDE02B353}" name="Columna38" headerRowDxfId="84" dataDxfId="83"/>
    <tableColumn id="39" xr3:uid="{24CE87FF-A72A-41FE-A8CA-EA2F6F598F73}" name="Columna39" headerRowDxfId="82" dataDxfId="81">
      <calculatedColumnFormula>COUNTA(Tabla134[[#This Row],[Columna3]:[Columna38]])</calculatedColumnFormula>
    </tableColumn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CF92DD-4D92-43DF-9919-FE666B75ED65}" name="Tabla1345" displayName="Tabla1345" ref="B45:AN54" headerRowCount="0" totalsRowShown="0" headerRowDxfId="80" dataDxfId="79" headerRowBorderDxfId="78">
  <tableColumns count="39">
    <tableColumn id="1" xr3:uid="{2DF4CA9A-2B70-424F-9135-4AC7F88CE849}" name="Columna1" headerRowDxfId="77" dataDxfId="76"/>
    <tableColumn id="2" xr3:uid="{46235BB5-E3A9-43E5-8D12-95EEFB98CB5A}" name="Columna2" headerRowDxfId="75" dataDxfId="74"/>
    <tableColumn id="3" xr3:uid="{EFBFB94F-CDA9-43E3-A679-A8ED2CE2EDAD}" name="Columna3" headerRowDxfId="73" dataDxfId="72"/>
    <tableColumn id="4" xr3:uid="{F1FC3907-7890-490B-8A48-A5F0068BC997}" name="Columna4" headerRowDxfId="71" dataDxfId="70"/>
    <tableColumn id="5" xr3:uid="{F2B1F1E0-C4FE-4552-8598-6B6D42F5D0D9}" name="Columna5" headerRowDxfId="69" dataDxfId="68"/>
    <tableColumn id="6" xr3:uid="{B35D62C2-795B-4501-B136-0FAB54B46C35}" name="Columna6" headerRowDxfId="67" dataDxfId="66"/>
    <tableColumn id="7" xr3:uid="{18DF2C04-DBF2-49C6-9DD5-1183DAF60F79}" name="Columna7" headerRowDxfId="65" dataDxfId="64"/>
    <tableColumn id="8" xr3:uid="{5EC082EC-D7CA-4AF6-91B2-0773A1A4CB0B}" name="Columna8" headerRowDxfId="63" dataDxfId="62"/>
    <tableColumn id="9" xr3:uid="{A34E1B86-5A7F-44F0-BF93-F016BE4E744C}" name="Columna9" headerRowDxfId="61" dataDxfId="60"/>
    <tableColumn id="10" xr3:uid="{7295F05B-EA2F-4CC3-8563-3AC82DA4B89F}" name="Columna10" headerRowDxfId="59" dataDxfId="58"/>
    <tableColumn id="11" xr3:uid="{3B5B2A7A-5A44-4FBB-B4A5-5B7DEC399505}" name="Columna11" headerRowDxfId="57" dataDxfId="56"/>
    <tableColumn id="12" xr3:uid="{C11A2F6C-B91F-419E-BA90-42AB12A4A8C4}" name="Columna12" headerRowDxfId="55" dataDxfId="54"/>
    <tableColumn id="13" xr3:uid="{C142DFA6-A323-4781-8094-DE250778BFE5}" name="Columna13" headerRowDxfId="53" dataDxfId="52"/>
    <tableColumn id="14" xr3:uid="{7BAF6AA9-F69F-4901-8617-D234FD80696D}" name="Columna14" headerRowDxfId="51" dataDxfId="50"/>
    <tableColumn id="15" xr3:uid="{B9AC1A9D-FA39-4EE3-9DAD-37C49820894E}" name="Columna15" headerRowDxfId="49" dataDxfId="48"/>
    <tableColumn id="16" xr3:uid="{A59E2E59-B9D3-4AEB-BCC3-25E3624BE493}" name="Columna16" headerRowDxfId="47" dataDxfId="46"/>
    <tableColumn id="17" xr3:uid="{19018068-61D7-461F-A880-5352F7087C5A}" name="Columna17" headerRowDxfId="45" dataDxfId="44"/>
    <tableColumn id="18" xr3:uid="{82FDC3D3-E3C9-43C5-A7B9-A581E6440985}" name="Columna18" headerRowDxfId="43" dataDxfId="42"/>
    <tableColumn id="19" xr3:uid="{A034A0EC-3F83-4011-9D9B-61890265EF9B}" name="Columna19" headerRowDxfId="41" dataDxfId="40"/>
    <tableColumn id="20" xr3:uid="{9C7D2287-A088-4F93-9610-56434A8C03E4}" name="Columna20" headerRowDxfId="39" dataDxfId="38"/>
    <tableColumn id="21" xr3:uid="{1C561249-CE67-4AEC-8EB0-C1B5AE4DF1C8}" name="Columna21" headerRowDxfId="37" dataDxfId="36"/>
    <tableColumn id="22" xr3:uid="{7A44FC91-E628-46F4-8F0C-E7C953AD58B7}" name="Columna22" headerRowDxfId="35" dataDxfId="34"/>
    <tableColumn id="23" xr3:uid="{9341B409-CFEF-41E8-9DDD-174861A53CD0}" name="Columna23" headerRowDxfId="33" dataDxfId="32"/>
    <tableColumn id="24" xr3:uid="{1A258124-D4B4-48F3-933A-2733695EF059}" name="Columna24" headerRowDxfId="31" dataDxfId="30"/>
    <tableColumn id="25" xr3:uid="{C2F4A1BD-2A5A-4251-825E-E60A6BFD5AAC}" name="Columna25" headerRowDxfId="29" dataDxfId="28"/>
    <tableColumn id="26" xr3:uid="{FEDE5CAB-355E-43BB-B769-3DE6234F7984}" name="Columna26" headerRowDxfId="27" dataDxfId="26"/>
    <tableColumn id="27" xr3:uid="{0E0812FE-4F7C-4898-80A9-AE46E359DF0E}" name="Columna27" headerRowDxfId="25" dataDxfId="24"/>
    <tableColumn id="28" xr3:uid="{F415D90F-C82D-41AB-9A0E-899EC2E8BE59}" name="Columna28" headerRowDxfId="23" dataDxfId="22"/>
    <tableColumn id="29" xr3:uid="{28CE7B65-9A4C-4A6B-9E11-DE504F899C54}" name="Columna29" headerRowDxfId="21" dataDxfId="20"/>
    <tableColumn id="30" xr3:uid="{5571E661-1BBD-47A6-AA57-946689D51787}" name="Columna30" headerRowDxfId="19" dataDxfId="18"/>
    <tableColumn id="31" xr3:uid="{9A91C0E3-D249-4879-9BAE-54BC3D46C423}" name="Columna31" headerRowDxfId="17" dataDxfId="16"/>
    <tableColumn id="32" xr3:uid="{C25049CC-1342-4400-A449-218CED321B24}" name="Columna32" headerRowDxfId="15" dataDxfId="14"/>
    <tableColumn id="33" xr3:uid="{8B543661-49C8-44C2-91DE-C706D0AE2628}" name="Columna33" headerRowDxfId="13" dataDxfId="12"/>
    <tableColumn id="34" xr3:uid="{081C6A31-F75E-42E4-97F6-57937C1E70D8}" name="Columna34" headerRowDxfId="11" dataDxfId="10"/>
    <tableColumn id="35" xr3:uid="{B2259EE4-FEF5-4499-A148-E131215DC461}" name="Columna35" headerRowDxfId="9" dataDxfId="8"/>
    <tableColumn id="36" xr3:uid="{74D11464-789A-4849-AB24-1C34846A2277}" name="Columna36" headerRowDxfId="7" dataDxfId="6"/>
    <tableColumn id="37" xr3:uid="{C7D0374F-20C5-4FE3-8107-4BA3F0BCCA7C}" name="Columna37" headerRowDxfId="5" dataDxfId="4"/>
    <tableColumn id="38" xr3:uid="{146C18F3-DE6A-4E55-AA82-583FCEAD6E07}" name="Columna38" headerRowDxfId="3" dataDxfId="2"/>
    <tableColumn id="39" xr3:uid="{D401FA5A-9F91-4687-ABAF-06BF70DB46D8}" name="Columna39" headerRowDxfId="1" dataDxfId="0">
      <calculatedColumnFormula>COUNTA(Tabla1345[[#This Row],[Columna3]:[Columna38]])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Attitude">
  <a:themeElements>
    <a:clrScheme name="Custom 60">
      <a:dk1>
        <a:srgbClr val="000000"/>
      </a:dk1>
      <a:lt1>
        <a:sysClr val="window" lastClr="FFFFFF"/>
      </a:lt1>
      <a:dk2>
        <a:srgbClr val="8439BD"/>
      </a:dk2>
      <a:lt2>
        <a:srgbClr val="FFFFFF"/>
      </a:lt2>
      <a:accent1>
        <a:srgbClr val="0EABB7"/>
      </a:accent1>
      <a:accent2>
        <a:srgbClr val="4868E5"/>
      </a:accent2>
      <a:accent3>
        <a:srgbClr val="20A472"/>
      </a:accent3>
      <a:accent4>
        <a:srgbClr val="B13DC8"/>
      </a:accent4>
      <a:accent5>
        <a:srgbClr val="172DA6"/>
      </a:accent5>
      <a:accent6>
        <a:srgbClr val="00B0F0"/>
      </a:accent6>
      <a:hlink>
        <a:srgbClr val="00B0F0"/>
      </a:hlink>
      <a:folHlink>
        <a:srgbClr val="B036B3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CE29-95BC-4C2A-A037-D2BB7599F9EC}">
  <sheetPr>
    <tabColor theme="0" tint="-0.34998626667073579"/>
    <pageSetUpPr fitToPage="1"/>
  </sheetPr>
  <dimension ref="A1:AO102"/>
  <sheetViews>
    <sheetView showGridLines="0" tabSelected="1" zoomScale="70" zoomScaleNormal="70" workbookViewId="0">
      <pane xSplit="1" ySplit="7" topLeftCell="B25" activePane="bottomRight" state="frozen"/>
      <selection pane="bottomRight" activeCell="AA34" sqref="AA34"/>
      <selection pane="bottomLeft" activeCell="A8" sqref="A8"/>
      <selection pane="topRight" activeCell="B1" sqref="B1"/>
    </sheetView>
  </sheetViews>
  <sheetFormatPr defaultColWidth="0" defaultRowHeight="11.25" zeroHeight="1"/>
  <cols>
    <col min="1" max="1" width="2.85546875" style="5" customWidth="1"/>
    <col min="2" max="2" width="7.140625" style="38" bestFit="1" customWidth="1"/>
    <col min="3" max="3" width="65.140625" style="5" customWidth="1"/>
    <col min="4" max="39" width="5.140625" style="5" customWidth="1"/>
    <col min="40" max="40" width="14" style="5" customWidth="1"/>
    <col min="41" max="41" width="12.28515625" style="5" customWidth="1"/>
    <col min="42" max="16384" width="12.28515625" style="5" hidden="1"/>
  </cols>
  <sheetData>
    <row r="1" spans="1:41" s="1" customFormat="1" ht="6.95" customHeight="1">
      <c r="B1" s="2"/>
    </row>
    <row r="2" spans="1:41" s="1" customFormat="1" ht="26.25">
      <c r="B2" s="2"/>
      <c r="D2" s="44" t="s">
        <v>0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3" t="s">
        <v>1</v>
      </c>
      <c r="AC2" s="3" t="s">
        <v>2</v>
      </c>
    </row>
    <row r="3" spans="1:41" s="1" customFormat="1" ht="6.95" customHeight="1">
      <c r="B3" s="2"/>
    </row>
    <row r="4" spans="1:41" s="1" customFormat="1" ht="23.25">
      <c r="B4" s="45" t="s">
        <v>3</v>
      </c>
      <c r="C4" s="45"/>
      <c r="AO4" s="4" t="s">
        <v>4</v>
      </c>
    </row>
    <row r="5" spans="1:41" s="1" customFormat="1" ht="6.95" customHeight="1" thickBot="1">
      <c r="B5" s="46"/>
      <c r="C5" s="46"/>
    </row>
    <row r="6" spans="1:41" ht="18" thickBot="1">
      <c r="B6" s="47" t="s">
        <v>5</v>
      </c>
      <c r="C6" s="48"/>
      <c r="D6" s="51" t="s">
        <v>6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  <c r="P6" s="40" t="s">
        <v>7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  <c r="AB6" s="40" t="s">
        <v>8</v>
      </c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1"/>
      <c r="AN6" s="42" t="s">
        <v>9</v>
      </c>
    </row>
    <row r="7" spans="1:41" ht="15.75" thickBot="1">
      <c r="B7" s="49"/>
      <c r="C7" s="50"/>
      <c r="D7" s="6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8" t="s">
        <v>21</v>
      </c>
      <c r="P7" s="7" t="s">
        <v>22</v>
      </c>
      <c r="Q7" s="7" t="s">
        <v>23</v>
      </c>
      <c r="R7" s="7" t="s">
        <v>24</v>
      </c>
      <c r="S7" s="7" t="s">
        <v>25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31</v>
      </c>
      <c r="Z7" s="7" t="s">
        <v>32</v>
      </c>
      <c r="AA7" s="8" t="s">
        <v>33</v>
      </c>
      <c r="AB7" s="7" t="s">
        <v>34</v>
      </c>
      <c r="AC7" s="7" t="s">
        <v>35</v>
      </c>
      <c r="AD7" s="7" t="s">
        <v>36</v>
      </c>
      <c r="AE7" s="7" t="s">
        <v>37</v>
      </c>
      <c r="AF7" s="7" t="s">
        <v>38</v>
      </c>
      <c r="AG7" s="7" t="s">
        <v>39</v>
      </c>
      <c r="AH7" s="7" t="s">
        <v>40</v>
      </c>
      <c r="AI7" s="7" t="s">
        <v>41</v>
      </c>
      <c r="AJ7" s="7" t="s">
        <v>42</v>
      </c>
      <c r="AK7" s="7" t="s">
        <v>43</v>
      </c>
      <c r="AL7" s="7" t="s">
        <v>44</v>
      </c>
      <c r="AM7" s="8" t="s">
        <v>45</v>
      </c>
      <c r="AN7" s="43"/>
    </row>
    <row r="8" spans="1:41" ht="15.75">
      <c r="B8" s="9" t="s">
        <v>46</v>
      </c>
      <c r="C8" s="10" t="s">
        <v>47</v>
      </c>
      <c r="D8" s="11">
        <f t="shared" ref="D8:AM8" si="0">COUNTA(D9:D18)</f>
        <v>1</v>
      </c>
      <c r="E8" s="12"/>
      <c r="F8" s="12"/>
      <c r="G8" s="12"/>
      <c r="H8" s="12">
        <f t="shared" si="0"/>
        <v>1</v>
      </c>
      <c r="I8" s="12">
        <f t="shared" si="0"/>
        <v>1</v>
      </c>
      <c r="J8" s="12">
        <f t="shared" si="0"/>
        <v>1</v>
      </c>
      <c r="K8" s="12">
        <f t="shared" si="0"/>
        <v>1</v>
      </c>
      <c r="L8" s="12">
        <f t="shared" si="0"/>
        <v>1</v>
      </c>
      <c r="M8" s="12">
        <f t="shared" si="0"/>
        <v>1</v>
      </c>
      <c r="N8" s="12">
        <f t="shared" si="0"/>
        <v>0</v>
      </c>
      <c r="O8" s="13">
        <f t="shared" si="0"/>
        <v>0</v>
      </c>
      <c r="P8" s="11">
        <f t="shared" si="0"/>
        <v>0</v>
      </c>
      <c r="Q8" s="12">
        <f t="shared" si="0"/>
        <v>1</v>
      </c>
      <c r="R8" s="12">
        <f t="shared" si="0"/>
        <v>1</v>
      </c>
      <c r="S8" s="12">
        <f t="shared" si="0"/>
        <v>1</v>
      </c>
      <c r="T8" s="12">
        <f t="shared" si="0"/>
        <v>1</v>
      </c>
      <c r="U8" s="12">
        <f t="shared" si="0"/>
        <v>0</v>
      </c>
      <c r="V8" s="12">
        <f t="shared" si="0"/>
        <v>0</v>
      </c>
      <c r="W8" s="12">
        <f t="shared" si="0"/>
        <v>0</v>
      </c>
      <c r="X8" s="12">
        <f t="shared" si="0"/>
        <v>0</v>
      </c>
      <c r="Y8" s="12">
        <f t="shared" si="0"/>
        <v>0</v>
      </c>
      <c r="Z8" s="12">
        <f t="shared" si="0"/>
        <v>0</v>
      </c>
      <c r="AA8" s="13">
        <f t="shared" si="0"/>
        <v>0</v>
      </c>
      <c r="AB8" s="11">
        <f t="shared" si="0"/>
        <v>0</v>
      </c>
      <c r="AC8" s="12">
        <f t="shared" si="0"/>
        <v>0</v>
      </c>
      <c r="AD8" s="12">
        <f t="shared" si="0"/>
        <v>0</v>
      </c>
      <c r="AE8" s="12">
        <f t="shared" si="0"/>
        <v>0</v>
      </c>
      <c r="AF8" s="12">
        <f t="shared" si="0"/>
        <v>0</v>
      </c>
      <c r="AG8" s="12">
        <f t="shared" si="0"/>
        <v>0</v>
      </c>
      <c r="AH8" s="12">
        <f t="shared" si="0"/>
        <v>0</v>
      </c>
      <c r="AI8" s="12">
        <f t="shared" si="0"/>
        <v>0</v>
      </c>
      <c r="AJ8" s="12">
        <f t="shared" si="0"/>
        <v>0</v>
      </c>
      <c r="AK8" s="12">
        <f t="shared" si="0"/>
        <v>0</v>
      </c>
      <c r="AL8" s="12">
        <f t="shared" si="0"/>
        <v>0</v>
      </c>
      <c r="AM8" s="13">
        <f t="shared" si="0"/>
        <v>0</v>
      </c>
      <c r="AN8" s="14">
        <f>COUNTIF(D8:AM8,"&gt;0")</f>
        <v>11</v>
      </c>
    </row>
    <row r="9" spans="1:41" s="21" customFormat="1" ht="15.75">
      <c r="A9" s="5"/>
      <c r="B9" s="15" t="s">
        <v>48</v>
      </c>
      <c r="C9" s="16" t="s">
        <v>49</v>
      </c>
      <c r="D9" s="17" t="s">
        <v>2</v>
      </c>
      <c r="E9" s="18" t="s">
        <v>1</v>
      </c>
      <c r="F9" s="18"/>
      <c r="G9" s="18"/>
      <c r="H9" s="18"/>
      <c r="I9" s="18"/>
      <c r="J9" s="18"/>
      <c r="K9" s="18"/>
      <c r="L9" s="18"/>
      <c r="M9" s="18"/>
      <c r="N9" s="18"/>
      <c r="O9" s="19"/>
      <c r="P9" s="17"/>
      <c r="Q9" s="18" t="s">
        <v>2</v>
      </c>
      <c r="R9" s="18" t="s">
        <v>1</v>
      </c>
      <c r="S9" s="18"/>
      <c r="T9" s="18"/>
      <c r="U9" s="18"/>
      <c r="V9" s="18"/>
      <c r="W9" s="18"/>
      <c r="X9" s="18"/>
      <c r="Y9" s="18"/>
      <c r="Z9" s="18"/>
      <c r="AA9" s="19"/>
      <c r="AB9" s="17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9"/>
      <c r="AN9" s="20">
        <f>COUNTA(Tabla1[[#This Row],[Columna3]:[Columna38]])</f>
        <v>4</v>
      </c>
    </row>
    <row r="10" spans="1:41" s="21" customFormat="1" ht="15.75">
      <c r="A10" s="5"/>
      <c r="B10" s="15" t="s">
        <v>50</v>
      </c>
      <c r="C10" s="16" t="s">
        <v>51</v>
      </c>
      <c r="D10" s="17"/>
      <c r="E10" s="18"/>
      <c r="F10" s="18" t="s">
        <v>1</v>
      </c>
      <c r="G10" s="18" t="s">
        <v>1</v>
      </c>
      <c r="H10" s="18"/>
      <c r="I10" s="18"/>
      <c r="J10" s="18" t="s">
        <v>1</v>
      </c>
      <c r="K10" s="18" t="s">
        <v>1</v>
      </c>
      <c r="L10" s="18"/>
      <c r="M10" s="18"/>
      <c r="N10" s="18"/>
      <c r="O10" s="19"/>
      <c r="P10" s="17"/>
      <c r="Q10" s="18"/>
      <c r="R10" s="18"/>
      <c r="S10" s="18" t="s">
        <v>1</v>
      </c>
      <c r="T10" s="18" t="s">
        <v>1</v>
      </c>
      <c r="U10" s="18"/>
      <c r="V10" s="18"/>
      <c r="W10" s="18"/>
      <c r="X10" s="18"/>
      <c r="Y10" s="18"/>
      <c r="Z10" s="18"/>
      <c r="AA10" s="19"/>
      <c r="AB10" s="17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"/>
      <c r="AN10" s="20">
        <f>COUNTA(Tabla1[[#This Row],[Columna3]:[Columna38]])</f>
        <v>6</v>
      </c>
    </row>
    <row r="11" spans="1:41" s="21" customFormat="1" ht="15.75">
      <c r="A11" s="5"/>
      <c r="B11" s="15" t="s">
        <v>52</v>
      </c>
      <c r="C11" s="16" t="s">
        <v>53</v>
      </c>
      <c r="D11" s="17"/>
      <c r="E11" s="18"/>
      <c r="F11" s="18"/>
      <c r="G11" s="18"/>
      <c r="H11" s="18" t="s">
        <v>1</v>
      </c>
      <c r="I11" s="18" t="s">
        <v>1</v>
      </c>
      <c r="J11" s="18"/>
      <c r="K11" s="18"/>
      <c r="L11" s="18" t="s">
        <v>1</v>
      </c>
      <c r="M11" s="18" t="s">
        <v>1</v>
      </c>
      <c r="N11" s="18"/>
      <c r="O11" s="19"/>
      <c r="P11" s="17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9"/>
      <c r="AB11" s="17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9"/>
      <c r="AN11" s="20">
        <f>COUNTA(Tabla1[[#This Row],[Columna3]:[Columna38]])</f>
        <v>4</v>
      </c>
    </row>
    <row r="12" spans="1:41" s="21" customFormat="1" ht="15.75">
      <c r="A12" s="5"/>
      <c r="B12" s="15" t="s">
        <v>54</v>
      </c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7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9"/>
      <c r="AB12" s="17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20">
        <f>COUNTA(Tabla1[[#This Row],[Columna3]:[Columna38]])</f>
        <v>0</v>
      </c>
    </row>
    <row r="13" spans="1:41" s="21" customFormat="1" ht="15.75">
      <c r="A13" s="5"/>
      <c r="B13" s="15" t="s">
        <v>55</v>
      </c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7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9"/>
      <c r="AB13" s="17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9"/>
      <c r="AN13" s="20">
        <f>COUNTA(Tabla1[[#This Row],[Columna3]:[Columna38]])</f>
        <v>0</v>
      </c>
    </row>
    <row r="14" spans="1:41" s="21" customFormat="1" ht="15.75">
      <c r="A14" s="5"/>
      <c r="B14" s="15" t="s">
        <v>56</v>
      </c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  <c r="P14" s="17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9"/>
      <c r="AB14" s="17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9"/>
      <c r="AN14" s="20">
        <f>COUNTA(Tabla1[[#This Row],[Columna3]:[Columna38]])</f>
        <v>0</v>
      </c>
    </row>
    <row r="15" spans="1:41" s="21" customFormat="1" ht="15.75">
      <c r="A15" s="5"/>
      <c r="B15" s="15" t="s">
        <v>57</v>
      </c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  <c r="P15" s="17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9"/>
      <c r="AB15" s="17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9"/>
      <c r="AN15" s="20">
        <f>COUNTA(Tabla1[[#This Row],[Columna3]:[Columna38]])</f>
        <v>0</v>
      </c>
    </row>
    <row r="16" spans="1:41" s="21" customFormat="1" ht="15.75">
      <c r="A16" s="5"/>
      <c r="B16" s="15" t="s">
        <v>58</v>
      </c>
      <c r="C16" s="16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9"/>
      <c r="P16" s="17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9"/>
      <c r="AB16" s="17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9"/>
      <c r="AN16" s="20">
        <f>COUNTA(Tabla1[[#This Row],[Columna3]:[Columna38]])</f>
        <v>0</v>
      </c>
    </row>
    <row r="17" spans="1:40" s="21" customFormat="1" ht="15.75">
      <c r="A17" s="5"/>
      <c r="B17" s="15" t="s">
        <v>59</v>
      </c>
      <c r="C17" s="16" t="s">
        <v>60</v>
      </c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  <c r="P17" s="17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9"/>
      <c r="AB17" s="17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9"/>
      <c r="AN17" s="20">
        <f>COUNTA(Tabla1[[#This Row],[Columna3]:[Columna38]])</f>
        <v>0</v>
      </c>
    </row>
    <row r="18" spans="1:40" ht="15.75">
      <c r="B18" s="15" t="s">
        <v>61</v>
      </c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  <c r="P18" s="17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9"/>
      <c r="AB18" s="17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9"/>
      <c r="AN18" s="20">
        <f>COUNTA(Tabla1[[#This Row],[Columna3]:[Columna38]])</f>
        <v>0</v>
      </c>
    </row>
    <row r="19" spans="1:40" ht="9.75" customHeight="1" thickBot="1">
      <c r="B19" s="22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4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6"/>
      <c r="AB19" s="24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6"/>
      <c r="AN19" s="27"/>
    </row>
    <row r="20" spans="1:40" ht="48.75">
      <c r="B20" s="9" t="s">
        <v>62</v>
      </c>
      <c r="C20" s="52" t="s">
        <v>63</v>
      </c>
      <c r="D20" s="11">
        <f t="shared" ref="D20:AM20" si="1">COUNTA(D21:D30)</f>
        <v>0</v>
      </c>
      <c r="E20" s="12">
        <f t="shared" si="1"/>
        <v>0</v>
      </c>
      <c r="F20" s="12">
        <f t="shared" si="1"/>
        <v>1</v>
      </c>
      <c r="G20" s="12">
        <f t="shared" si="1"/>
        <v>1</v>
      </c>
      <c r="H20" s="12">
        <f t="shared" si="1"/>
        <v>2</v>
      </c>
      <c r="I20" s="12">
        <f t="shared" si="1"/>
        <v>2</v>
      </c>
      <c r="J20" s="12">
        <f t="shared" si="1"/>
        <v>2</v>
      </c>
      <c r="K20" s="12">
        <f t="shared" si="1"/>
        <v>2</v>
      </c>
      <c r="L20" s="12">
        <f t="shared" si="1"/>
        <v>2</v>
      </c>
      <c r="M20" s="12">
        <f t="shared" si="1"/>
        <v>2</v>
      </c>
      <c r="N20" s="12">
        <f t="shared" si="1"/>
        <v>2</v>
      </c>
      <c r="O20" s="13">
        <f t="shared" si="1"/>
        <v>2</v>
      </c>
      <c r="P20" s="11">
        <f t="shared" si="1"/>
        <v>0</v>
      </c>
      <c r="Q20" s="12">
        <f t="shared" si="1"/>
        <v>0</v>
      </c>
      <c r="R20" s="12">
        <f t="shared" si="1"/>
        <v>0</v>
      </c>
      <c r="S20" s="12">
        <f t="shared" si="1"/>
        <v>1</v>
      </c>
      <c r="T20" s="12">
        <f t="shared" si="1"/>
        <v>1</v>
      </c>
      <c r="U20" s="12">
        <f t="shared" si="1"/>
        <v>2</v>
      </c>
      <c r="V20" s="12">
        <f t="shared" si="1"/>
        <v>2</v>
      </c>
      <c r="W20" s="12">
        <f t="shared" si="1"/>
        <v>2</v>
      </c>
      <c r="X20" s="12">
        <f t="shared" si="1"/>
        <v>0</v>
      </c>
      <c r="Y20" s="12">
        <f t="shared" si="1"/>
        <v>0</v>
      </c>
      <c r="Z20" s="12">
        <f t="shared" si="1"/>
        <v>0</v>
      </c>
      <c r="AA20" s="13">
        <f t="shared" si="1"/>
        <v>0</v>
      </c>
      <c r="AB20" s="11">
        <f t="shared" si="1"/>
        <v>0</v>
      </c>
      <c r="AC20" s="12">
        <f t="shared" si="1"/>
        <v>0</v>
      </c>
      <c r="AD20" s="12">
        <f t="shared" si="1"/>
        <v>0</v>
      </c>
      <c r="AE20" s="12">
        <f t="shared" si="1"/>
        <v>0</v>
      </c>
      <c r="AF20" s="12">
        <f t="shared" si="1"/>
        <v>0</v>
      </c>
      <c r="AG20" s="12">
        <f t="shared" si="1"/>
        <v>0</v>
      </c>
      <c r="AH20" s="12">
        <f t="shared" si="1"/>
        <v>0</v>
      </c>
      <c r="AI20" s="12">
        <f t="shared" si="1"/>
        <v>0</v>
      </c>
      <c r="AJ20" s="12">
        <f t="shared" si="1"/>
        <v>0</v>
      </c>
      <c r="AK20" s="12">
        <f t="shared" si="1"/>
        <v>0</v>
      </c>
      <c r="AL20" s="12">
        <f t="shared" si="1"/>
        <v>0</v>
      </c>
      <c r="AM20" s="13">
        <f t="shared" si="1"/>
        <v>0</v>
      </c>
      <c r="AN20" s="14">
        <f>COUNTIF(D20:AM20,"&gt;0")</f>
        <v>15</v>
      </c>
    </row>
    <row r="21" spans="1:40" s="21" customFormat="1" ht="15.75">
      <c r="A21" s="5"/>
      <c r="B21" s="15" t="s">
        <v>48</v>
      </c>
      <c r="C21" s="16" t="s">
        <v>64</v>
      </c>
      <c r="D21" s="17"/>
      <c r="E21" s="18"/>
      <c r="F21" s="18" t="s">
        <v>1</v>
      </c>
      <c r="G21" s="18" t="s">
        <v>1</v>
      </c>
      <c r="H21" s="18" t="s">
        <v>1</v>
      </c>
      <c r="I21" s="18" t="s">
        <v>1</v>
      </c>
      <c r="J21" s="18" t="s">
        <v>1</v>
      </c>
      <c r="K21" s="18" t="s">
        <v>1</v>
      </c>
      <c r="L21" s="18" t="s">
        <v>1</v>
      </c>
      <c r="M21" s="18" t="s">
        <v>1</v>
      </c>
      <c r="N21" s="18" t="s">
        <v>1</v>
      </c>
      <c r="O21" s="19" t="s">
        <v>1</v>
      </c>
      <c r="P21" s="17"/>
      <c r="Q21" s="18"/>
      <c r="R21" s="18"/>
      <c r="S21" s="18" t="s">
        <v>1</v>
      </c>
      <c r="T21" s="18" t="s">
        <v>1</v>
      </c>
      <c r="U21" s="18" t="s">
        <v>1</v>
      </c>
      <c r="V21" s="18" t="s">
        <v>1</v>
      </c>
      <c r="W21" s="18" t="s">
        <v>1</v>
      </c>
      <c r="X21" s="18"/>
      <c r="Y21" s="18"/>
      <c r="Z21" s="18"/>
      <c r="AA21" s="19"/>
      <c r="AB21" s="17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9"/>
      <c r="AN21" s="20">
        <f>COUNTA(Tabla13[[#This Row],[Columna3]:[Columna38]])</f>
        <v>15</v>
      </c>
    </row>
    <row r="22" spans="1:40" s="21" customFormat="1" ht="15.75">
      <c r="A22" s="5"/>
      <c r="B22" s="15" t="s">
        <v>50</v>
      </c>
      <c r="C22" s="16" t="s">
        <v>65</v>
      </c>
      <c r="D22" s="17"/>
      <c r="E22" s="18"/>
      <c r="F22" s="18"/>
      <c r="G22" s="18"/>
      <c r="H22" s="18" t="s">
        <v>1</v>
      </c>
      <c r="I22" s="18" t="s">
        <v>1</v>
      </c>
      <c r="J22" s="18" t="s">
        <v>1</v>
      </c>
      <c r="K22" s="18" t="s">
        <v>1</v>
      </c>
      <c r="L22" s="18" t="s">
        <v>1</v>
      </c>
      <c r="M22" s="18" t="s">
        <v>1</v>
      </c>
      <c r="N22" s="18" t="s">
        <v>1</v>
      </c>
      <c r="O22" s="19" t="s">
        <v>1</v>
      </c>
      <c r="P22" s="17"/>
      <c r="Q22" s="18"/>
      <c r="R22" s="18"/>
      <c r="S22" s="18"/>
      <c r="T22" s="18"/>
      <c r="U22" s="18" t="s">
        <v>1</v>
      </c>
      <c r="V22" s="18" t="s">
        <v>1</v>
      </c>
      <c r="W22" s="18" t="s">
        <v>1</v>
      </c>
      <c r="X22" s="18"/>
      <c r="Y22" s="18"/>
      <c r="Z22" s="18"/>
      <c r="AA22" s="19"/>
      <c r="AB22" s="17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9"/>
      <c r="AN22" s="20">
        <f>COUNTA(Tabla13[[#This Row],[Columna3]:[Columna38]])</f>
        <v>11</v>
      </c>
    </row>
    <row r="23" spans="1:40" s="21" customFormat="1" ht="15.75">
      <c r="A23" s="5"/>
      <c r="B23" s="15" t="s">
        <v>52</v>
      </c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9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9"/>
      <c r="AB23" s="17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9"/>
      <c r="AN23" s="20">
        <f>COUNTA(Tabla13[[#This Row],[Columna3]:[Columna38]])</f>
        <v>0</v>
      </c>
    </row>
    <row r="24" spans="1:40" s="21" customFormat="1" ht="15.75">
      <c r="A24" s="5"/>
      <c r="B24" s="15" t="s">
        <v>54</v>
      </c>
      <c r="C24" s="16"/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7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9"/>
      <c r="AB24" s="17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9"/>
      <c r="AN24" s="20">
        <f>COUNTA(Tabla13[[#This Row],[Columna3]:[Columna38]])</f>
        <v>0</v>
      </c>
    </row>
    <row r="25" spans="1:40" s="21" customFormat="1" ht="15.75">
      <c r="A25" s="5"/>
      <c r="B25" s="15" t="s">
        <v>55</v>
      </c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7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9"/>
      <c r="AB25" s="17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9"/>
      <c r="AN25" s="20">
        <f>COUNTA(Tabla13[[#This Row],[Columna3]:[Columna38]])</f>
        <v>0</v>
      </c>
    </row>
    <row r="26" spans="1:40" s="21" customFormat="1" ht="15.75">
      <c r="A26" s="5"/>
      <c r="B26" s="15" t="s">
        <v>56</v>
      </c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7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9"/>
      <c r="AB26" s="17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9"/>
      <c r="AN26" s="20">
        <f>COUNTA(Tabla13[[#This Row],[Columna3]:[Columna38]])</f>
        <v>0</v>
      </c>
    </row>
    <row r="27" spans="1:40" s="21" customFormat="1" ht="15.75">
      <c r="A27" s="5"/>
      <c r="B27" s="15" t="s">
        <v>57</v>
      </c>
      <c r="C27" s="16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7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9"/>
      <c r="AB27" s="17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9"/>
      <c r="AN27" s="20">
        <f>COUNTA(Tabla13[[#This Row],[Columna3]:[Columna38]])</f>
        <v>0</v>
      </c>
    </row>
    <row r="28" spans="1:40" s="21" customFormat="1" ht="15.75">
      <c r="A28" s="5"/>
      <c r="B28" s="15" t="s">
        <v>58</v>
      </c>
      <c r="C28" s="16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  <c r="P28" s="17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9"/>
      <c r="AB28" s="17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9"/>
      <c r="AN28" s="20">
        <f>COUNTA(Tabla13[[#This Row],[Columna3]:[Columna38]])</f>
        <v>0</v>
      </c>
    </row>
    <row r="29" spans="1:40" s="21" customFormat="1" ht="15.75">
      <c r="A29" s="5"/>
      <c r="B29" s="15" t="s">
        <v>59</v>
      </c>
      <c r="C29" s="16" t="s">
        <v>60</v>
      </c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9"/>
      <c r="P29" s="17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9"/>
      <c r="AB29" s="17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9"/>
      <c r="AN29" s="20">
        <f>COUNTA(Tabla13[[#This Row],[Columna3]:[Columna38]])</f>
        <v>0</v>
      </c>
    </row>
    <row r="30" spans="1:40" ht="15.75">
      <c r="B30" s="15" t="s">
        <v>61</v>
      </c>
      <c r="C30" s="16"/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  <c r="P30" s="17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9"/>
      <c r="AB30" s="17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9"/>
      <c r="AN30" s="20">
        <f>COUNTA(Tabla13[[#This Row],[Columna3]:[Columna38]])</f>
        <v>0</v>
      </c>
    </row>
    <row r="31" spans="1:40" ht="9.75" customHeight="1" thickBot="1">
      <c r="B31" s="22"/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/>
      <c r="P31" s="24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6"/>
      <c r="AB31" s="24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6"/>
      <c r="AN31" s="27"/>
    </row>
    <row r="32" spans="1:40" ht="15.75">
      <c r="B32" s="9" t="s">
        <v>66</v>
      </c>
      <c r="C32" s="10" t="s">
        <v>67</v>
      </c>
      <c r="D32" s="11">
        <f t="shared" ref="D32:O32" si="2">COUNTA(D33:D42)</f>
        <v>0</v>
      </c>
      <c r="E32" s="12">
        <f t="shared" si="2"/>
        <v>0</v>
      </c>
      <c r="F32" s="12">
        <f t="shared" si="2"/>
        <v>0</v>
      </c>
      <c r="G32" s="12">
        <f t="shared" si="2"/>
        <v>0</v>
      </c>
      <c r="H32" s="12">
        <f t="shared" si="2"/>
        <v>0</v>
      </c>
      <c r="I32" s="12">
        <f t="shared" si="2"/>
        <v>0</v>
      </c>
      <c r="J32" s="12">
        <f t="shared" si="2"/>
        <v>0</v>
      </c>
      <c r="K32" s="12">
        <f t="shared" si="2"/>
        <v>0</v>
      </c>
      <c r="L32" s="12">
        <f t="shared" si="2"/>
        <v>1</v>
      </c>
      <c r="M32" s="12">
        <f t="shared" si="2"/>
        <v>1</v>
      </c>
      <c r="N32" s="12">
        <f t="shared" si="2"/>
        <v>1</v>
      </c>
      <c r="O32" s="13">
        <f t="shared" si="2"/>
        <v>1</v>
      </c>
      <c r="P32" s="28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30"/>
      <c r="AB32" s="11">
        <f t="shared" ref="AB32:AM32" si="3">COUNTA(AB33:AB42)</f>
        <v>0</v>
      </c>
      <c r="AC32" s="12">
        <f t="shared" si="3"/>
        <v>0</v>
      </c>
      <c r="AD32" s="12">
        <f t="shared" si="3"/>
        <v>0</v>
      </c>
      <c r="AE32" s="12">
        <f t="shared" si="3"/>
        <v>0</v>
      </c>
      <c r="AF32" s="12">
        <f t="shared" si="3"/>
        <v>0</v>
      </c>
      <c r="AG32" s="12">
        <f t="shared" si="3"/>
        <v>0</v>
      </c>
      <c r="AH32" s="12">
        <f t="shared" si="3"/>
        <v>0</v>
      </c>
      <c r="AI32" s="12">
        <f t="shared" si="3"/>
        <v>0</v>
      </c>
      <c r="AJ32" s="12">
        <f t="shared" si="3"/>
        <v>0</v>
      </c>
      <c r="AK32" s="12">
        <f t="shared" si="3"/>
        <v>0</v>
      </c>
      <c r="AL32" s="12">
        <f t="shared" si="3"/>
        <v>0</v>
      </c>
      <c r="AM32" s="13">
        <f t="shared" si="3"/>
        <v>0</v>
      </c>
      <c r="AN32" s="14">
        <f>COUNTIF(D32:AM32,"&gt;0")</f>
        <v>4</v>
      </c>
    </row>
    <row r="33" spans="1:40" s="21" customFormat="1" ht="15.75">
      <c r="A33" s="5"/>
      <c r="B33" s="15" t="s">
        <v>48</v>
      </c>
      <c r="C33" s="16" t="s">
        <v>68</v>
      </c>
      <c r="D33" s="17"/>
      <c r="E33" s="18"/>
      <c r="F33" s="18"/>
      <c r="G33" s="18"/>
      <c r="H33" s="18"/>
      <c r="I33" s="18"/>
      <c r="J33" s="18"/>
      <c r="K33" s="18"/>
      <c r="L33" s="18" t="s">
        <v>1</v>
      </c>
      <c r="M33" s="18" t="s">
        <v>1</v>
      </c>
      <c r="N33" s="18" t="s">
        <v>1</v>
      </c>
      <c r="O33" s="19" t="s">
        <v>1</v>
      </c>
      <c r="P33" s="31"/>
      <c r="AA33" s="32"/>
      <c r="AB33" s="17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9"/>
      <c r="AN33" s="20">
        <f>COUNTA(Tabla134[[#This Row],[Columna3]:[Columna38]])</f>
        <v>4</v>
      </c>
    </row>
    <row r="34" spans="1:40" s="21" customFormat="1" ht="15.75">
      <c r="A34" s="5"/>
      <c r="B34" s="15" t="s">
        <v>50</v>
      </c>
      <c r="C34" s="16" t="s">
        <v>69</v>
      </c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9"/>
      <c r="P34" s="31" t="s">
        <v>1</v>
      </c>
      <c r="Q34" s="21" t="s">
        <v>1</v>
      </c>
      <c r="AA34" s="32"/>
      <c r="AB34" s="17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9"/>
      <c r="AN34" s="20">
        <f>COUNTA(Tabla134[[#This Row],[Columna3]:[Columna38]])</f>
        <v>2</v>
      </c>
    </row>
    <row r="35" spans="1:40" s="21" customFormat="1" ht="15.75">
      <c r="A35" s="5"/>
      <c r="B35" s="15" t="s">
        <v>52</v>
      </c>
      <c r="C35" s="16" t="s">
        <v>70</v>
      </c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/>
      <c r="P35" s="31"/>
      <c r="AA35" s="32"/>
      <c r="AB35" s="17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9"/>
      <c r="AN35" s="20">
        <f>COUNTA(Tabla134[[#This Row],[Columna3]:[Columna38]])</f>
        <v>0</v>
      </c>
    </row>
    <row r="36" spans="1:40" s="21" customFormat="1" ht="15.75">
      <c r="A36" s="5"/>
      <c r="B36" s="15" t="s">
        <v>54</v>
      </c>
      <c r="C36" s="16" t="s">
        <v>71</v>
      </c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  <c r="P36" s="31" t="s">
        <v>2</v>
      </c>
      <c r="Q36" s="21" t="s">
        <v>2</v>
      </c>
      <c r="R36" s="21" t="s">
        <v>2</v>
      </c>
      <c r="Y36" s="21" t="s">
        <v>2</v>
      </c>
      <c r="Z36" s="21" t="s">
        <v>2</v>
      </c>
      <c r="AA36" s="32" t="s">
        <v>2</v>
      </c>
      <c r="AB36" s="17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9"/>
      <c r="AN36" s="20">
        <f>COUNTA(Tabla134[[#This Row],[Columna3]:[Columna38]])</f>
        <v>6</v>
      </c>
    </row>
    <row r="37" spans="1:40" s="21" customFormat="1" ht="15.75">
      <c r="A37" s="5"/>
      <c r="B37" s="15" t="s">
        <v>55</v>
      </c>
      <c r="C37" s="16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  <c r="P37" s="31"/>
      <c r="AA37" s="32"/>
      <c r="AB37" s="17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9"/>
      <c r="AN37" s="20">
        <f>COUNTA(Tabla134[[#This Row],[Columna3]:[Columna38]])</f>
        <v>0</v>
      </c>
    </row>
    <row r="38" spans="1:40" s="21" customFormat="1" ht="15.75">
      <c r="A38" s="5"/>
      <c r="B38" s="15" t="s">
        <v>56</v>
      </c>
      <c r="C38" s="16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9"/>
      <c r="P38" s="31"/>
      <c r="AA38" s="32"/>
      <c r="AB38" s="17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9"/>
      <c r="AN38" s="20">
        <f>COUNTA(Tabla134[[#This Row],[Columna3]:[Columna38]])</f>
        <v>0</v>
      </c>
    </row>
    <row r="39" spans="1:40" s="21" customFormat="1" ht="15.75">
      <c r="A39" s="5"/>
      <c r="B39" s="15" t="s">
        <v>57</v>
      </c>
      <c r="C39" s="16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9"/>
      <c r="P39" s="31"/>
      <c r="AA39" s="32"/>
      <c r="AB39" s="17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9"/>
      <c r="AN39" s="20">
        <f>COUNTA(Tabla134[[#This Row],[Columna3]:[Columna38]])</f>
        <v>0</v>
      </c>
    </row>
    <row r="40" spans="1:40" s="21" customFormat="1" ht="15.75">
      <c r="A40" s="5"/>
      <c r="B40" s="15" t="s">
        <v>58</v>
      </c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9"/>
      <c r="P40" s="31"/>
      <c r="AA40" s="32"/>
      <c r="AB40" s="17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9"/>
      <c r="AN40" s="20">
        <f>COUNTA(Tabla134[[#This Row],[Columna3]:[Columna38]])</f>
        <v>0</v>
      </c>
    </row>
    <row r="41" spans="1:40" s="21" customFormat="1" ht="15.75">
      <c r="A41" s="5"/>
      <c r="B41" s="15" t="s">
        <v>59</v>
      </c>
      <c r="C41" s="16" t="s">
        <v>60</v>
      </c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9"/>
      <c r="P41" s="31"/>
      <c r="AA41" s="32"/>
      <c r="AB41" s="17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9"/>
      <c r="AN41" s="20">
        <f>COUNTA(Tabla134[[#This Row],[Columna3]:[Columna38]])</f>
        <v>0</v>
      </c>
    </row>
    <row r="42" spans="1:40" ht="15.75">
      <c r="B42" s="15" t="s">
        <v>61</v>
      </c>
      <c r="C42" s="16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9"/>
      <c r="P42" s="33"/>
      <c r="AA42" s="34"/>
      <c r="AB42" s="17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9"/>
      <c r="AN42" s="20">
        <f>COUNTA(Tabla134[[#This Row],[Columna3]:[Columna38]])</f>
        <v>0</v>
      </c>
    </row>
    <row r="43" spans="1:40" ht="9.75" customHeight="1" thickBot="1">
      <c r="B43" s="22"/>
      <c r="C43" s="23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/>
      <c r="P43" s="35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7"/>
      <c r="AB43" s="24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6"/>
      <c r="AN43" s="27"/>
    </row>
    <row r="44" spans="1:40" ht="15.75">
      <c r="B44" s="9" t="s">
        <v>72</v>
      </c>
      <c r="C44" s="10"/>
      <c r="D44" s="11">
        <f t="shared" ref="D44:AM44" si="4">COUNTA(D45:D54)</f>
        <v>0</v>
      </c>
      <c r="E44" s="12">
        <f t="shared" si="4"/>
        <v>0</v>
      </c>
      <c r="F44" s="12">
        <f t="shared" si="4"/>
        <v>0</v>
      </c>
      <c r="G44" s="12">
        <f t="shared" si="4"/>
        <v>0</v>
      </c>
      <c r="H44" s="12">
        <f t="shared" si="4"/>
        <v>0</v>
      </c>
      <c r="I44" s="12">
        <f t="shared" si="4"/>
        <v>0</v>
      </c>
      <c r="J44" s="12">
        <f t="shared" si="4"/>
        <v>0</v>
      </c>
      <c r="K44" s="12">
        <f t="shared" si="4"/>
        <v>0</v>
      </c>
      <c r="L44" s="12">
        <f t="shared" si="4"/>
        <v>0</v>
      </c>
      <c r="M44" s="12">
        <f t="shared" si="4"/>
        <v>0</v>
      </c>
      <c r="N44" s="12">
        <f t="shared" si="4"/>
        <v>0</v>
      </c>
      <c r="O44" s="13">
        <f t="shared" si="4"/>
        <v>0</v>
      </c>
      <c r="P44" s="11">
        <f t="shared" si="4"/>
        <v>0</v>
      </c>
      <c r="Q44" s="12">
        <f t="shared" si="4"/>
        <v>0</v>
      </c>
      <c r="R44" s="12">
        <f t="shared" si="4"/>
        <v>0</v>
      </c>
      <c r="S44" s="12">
        <f t="shared" si="4"/>
        <v>0</v>
      </c>
      <c r="T44" s="12">
        <f t="shared" si="4"/>
        <v>0</v>
      </c>
      <c r="U44" s="12">
        <f t="shared" si="4"/>
        <v>0</v>
      </c>
      <c r="V44" s="12">
        <f t="shared" si="4"/>
        <v>0</v>
      </c>
      <c r="W44" s="12">
        <f t="shared" si="4"/>
        <v>0</v>
      </c>
      <c r="X44" s="12">
        <f t="shared" si="4"/>
        <v>0</v>
      </c>
      <c r="Y44" s="12">
        <f t="shared" si="4"/>
        <v>0</v>
      </c>
      <c r="Z44" s="12">
        <f t="shared" si="4"/>
        <v>0</v>
      </c>
      <c r="AA44" s="13">
        <f t="shared" si="4"/>
        <v>0</v>
      </c>
      <c r="AB44" s="11">
        <f t="shared" si="4"/>
        <v>0</v>
      </c>
      <c r="AC44" s="12">
        <f t="shared" si="4"/>
        <v>0</v>
      </c>
      <c r="AD44" s="12">
        <f t="shared" si="4"/>
        <v>0</v>
      </c>
      <c r="AE44" s="12">
        <f t="shared" si="4"/>
        <v>0</v>
      </c>
      <c r="AF44" s="12">
        <f t="shared" si="4"/>
        <v>0</v>
      </c>
      <c r="AG44" s="12">
        <f t="shared" si="4"/>
        <v>0</v>
      </c>
      <c r="AH44" s="12">
        <f t="shared" si="4"/>
        <v>0</v>
      </c>
      <c r="AI44" s="12">
        <f t="shared" si="4"/>
        <v>0</v>
      </c>
      <c r="AJ44" s="12">
        <f t="shared" si="4"/>
        <v>0</v>
      </c>
      <c r="AK44" s="12">
        <f t="shared" si="4"/>
        <v>0</v>
      </c>
      <c r="AL44" s="12">
        <f t="shared" si="4"/>
        <v>0</v>
      </c>
      <c r="AM44" s="13">
        <f t="shared" si="4"/>
        <v>0</v>
      </c>
      <c r="AN44" s="14">
        <f>COUNTIF(D44:AM44,"&gt;0")</f>
        <v>0</v>
      </c>
    </row>
    <row r="45" spans="1:40" s="21" customFormat="1" ht="15.75">
      <c r="A45" s="5"/>
      <c r="B45" s="15" t="s">
        <v>48</v>
      </c>
      <c r="C45" s="16"/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9"/>
      <c r="P45" s="17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9"/>
      <c r="AB45" s="17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9"/>
      <c r="AN45" s="20">
        <f>COUNTA(Tabla1345[[#This Row],[Columna3]:[Columna38]])</f>
        <v>0</v>
      </c>
    </row>
    <row r="46" spans="1:40" s="21" customFormat="1" ht="15.75">
      <c r="A46" s="5"/>
      <c r="B46" s="15" t="s">
        <v>50</v>
      </c>
      <c r="C46" s="16"/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9"/>
      <c r="P46" s="17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9"/>
      <c r="AB46" s="17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9"/>
      <c r="AN46" s="20">
        <f>COUNTA(Tabla1345[[#This Row],[Columna3]:[Columna38]])</f>
        <v>0</v>
      </c>
    </row>
    <row r="47" spans="1:40" s="21" customFormat="1" ht="15.75">
      <c r="A47" s="5"/>
      <c r="B47" s="15" t="s">
        <v>52</v>
      </c>
      <c r="C47" s="16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9"/>
      <c r="P47" s="17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9"/>
      <c r="AB47" s="17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9"/>
      <c r="AN47" s="20">
        <f>COUNTA(Tabla1345[[#This Row],[Columna3]:[Columna38]])</f>
        <v>0</v>
      </c>
    </row>
    <row r="48" spans="1:40" s="21" customFormat="1" ht="15.75">
      <c r="A48" s="5"/>
      <c r="B48" s="15" t="s">
        <v>54</v>
      </c>
      <c r="C48" s="16"/>
      <c r="D48" s="1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9"/>
      <c r="P48" s="17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9"/>
      <c r="AB48" s="17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9"/>
      <c r="AN48" s="20">
        <f>COUNTA(Tabla1345[[#This Row],[Columna3]:[Columna38]])</f>
        <v>0</v>
      </c>
    </row>
    <row r="49" spans="1:40" s="21" customFormat="1" ht="15.75">
      <c r="A49" s="5"/>
      <c r="B49" s="15" t="s">
        <v>55</v>
      </c>
      <c r="C49" s="16"/>
      <c r="D49" s="1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9"/>
      <c r="P49" s="17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9"/>
      <c r="AB49" s="17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9"/>
      <c r="AN49" s="20">
        <f>COUNTA(Tabla1345[[#This Row],[Columna3]:[Columna38]])</f>
        <v>0</v>
      </c>
    </row>
    <row r="50" spans="1:40" s="21" customFormat="1" ht="15.75">
      <c r="A50" s="5"/>
      <c r="B50" s="15" t="s">
        <v>56</v>
      </c>
      <c r="C50" s="16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9"/>
      <c r="P50" s="17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9"/>
      <c r="AB50" s="17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9"/>
      <c r="AN50" s="20">
        <f>COUNTA(Tabla1345[[#This Row],[Columna3]:[Columna38]])</f>
        <v>0</v>
      </c>
    </row>
    <row r="51" spans="1:40" s="21" customFormat="1" ht="15.75">
      <c r="A51" s="5"/>
      <c r="B51" s="15" t="s">
        <v>57</v>
      </c>
      <c r="C51" s="16"/>
      <c r="D51" s="1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  <c r="P51" s="17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9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9"/>
      <c r="AN51" s="20">
        <f>COUNTA(Tabla1345[[#This Row],[Columna3]:[Columna38]])</f>
        <v>0</v>
      </c>
    </row>
    <row r="52" spans="1:40" s="21" customFormat="1" ht="15.75">
      <c r="A52" s="5"/>
      <c r="B52" s="15" t="s">
        <v>58</v>
      </c>
      <c r="C52" s="16"/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9"/>
      <c r="P52" s="17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9"/>
      <c r="AB52" s="17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9"/>
      <c r="AN52" s="20">
        <f>COUNTA(Tabla1345[[#This Row],[Columna3]:[Columna38]])</f>
        <v>0</v>
      </c>
    </row>
    <row r="53" spans="1:40" s="21" customFormat="1" ht="15.75">
      <c r="A53" s="5"/>
      <c r="B53" s="15" t="s">
        <v>59</v>
      </c>
      <c r="C53" s="16" t="s">
        <v>60</v>
      </c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9"/>
      <c r="P53" s="17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9"/>
      <c r="AB53" s="17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9"/>
      <c r="AN53" s="20">
        <f>COUNTA(Tabla1345[[#This Row],[Columna3]:[Columna38]])</f>
        <v>0</v>
      </c>
    </row>
    <row r="54" spans="1:40" ht="15.75">
      <c r="B54" s="15" t="s">
        <v>61</v>
      </c>
      <c r="C54" s="16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9"/>
      <c r="P54" s="17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9"/>
      <c r="AB54" s="17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9"/>
      <c r="AN54" s="20">
        <f>COUNTA(Tabla1345[[#This Row],[Columna3]:[Columna38]])</f>
        <v>0</v>
      </c>
    </row>
    <row r="55" spans="1:40" ht="9.75" customHeight="1" thickBot="1">
      <c r="B55" s="22"/>
      <c r="C55" s="23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/>
      <c r="P55" s="2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6"/>
      <c r="AB55" s="24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6"/>
      <c r="AN55" s="27"/>
    </row>
    <row r="56" spans="1:40" s="21" customFormat="1" ht="6.95" customHeight="1">
      <c r="A56" s="5"/>
      <c r="B56" s="3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40" s="21" customFormat="1" ht="12" hidden="1" customHeight="1">
      <c r="A57" s="5"/>
      <c r="B57" s="39"/>
      <c r="AC57" s="5"/>
      <c r="AD57" s="5"/>
    </row>
    <row r="58" spans="1:40" s="21" customFormat="1" ht="12" hidden="1" customHeight="1">
      <c r="A58" s="5"/>
      <c r="B58" s="39"/>
      <c r="AC58" s="5"/>
      <c r="AD58" s="5"/>
    </row>
    <row r="59" spans="1:40" s="21" customFormat="1" ht="12" hidden="1" customHeight="1">
      <c r="A59" s="5"/>
      <c r="B59" s="39"/>
      <c r="AC59" s="5"/>
      <c r="AD59" s="5"/>
    </row>
    <row r="60" spans="1:40" s="21" customFormat="1" ht="12" hidden="1" customHeight="1">
      <c r="A60" s="5"/>
      <c r="B60" s="39"/>
      <c r="AC60" s="5"/>
      <c r="AD60" s="5"/>
    </row>
    <row r="61" spans="1:40" s="21" customFormat="1" ht="12" hidden="1" customHeight="1">
      <c r="A61" s="5"/>
      <c r="B61" s="39"/>
      <c r="AC61" s="5"/>
      <c r="AD61" s="5"/>
    </row>
    <row r="62" spans="1:40" s="21" customFormat="1" ht="12" hidden="1" customHeight="1">
      <c r="A62" s="5"/>
      <c r="B62" s="39"/>
      <c r="AC62" s="5"/>
      <c r="AD62" s="5"/>
    </row>
    <row r="63" spans="1:40" s="21" customFormat="1" ht="12" hidden="1" customHeight="1">
      <c r="A63" s="5"/>
      <c r="B63" s="39"/>
      <c r="AC63" s="5"/>
      <c r="AD63" s="5"/>
    </row>
    <row r="64" spans="1:40" ht="12" hidden="1" customHeight="1">
      <c r="B64" s="39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ht="12" hidden="1" customHeight="1"/>
    <row r="66" ht="12" hidden="1" customHeight="1"/>
    <row r="67" ht="12" hidden="1" customHeight="1"/>
    <row r="68" ht="12" hidden="1" customHeight="1"/>
    <row r="69" ht="12" hidden="1" customHeight="1"/>
    <row r="70" ht="12" hidden="1" customHeight="1"/>
    <row r="71" ht="12" hidden="1" customHeight="1"/>
    <row r="72" ht="12" hidden="1" customHeight="1"/>
    <row r="73" ht="12" hidden="1" customHeight="1"/>
    <row r="74" ht="12" hidden="1" customHeight="1"/>
    <row r="75" ht="12" hidden="1" customHeight="1"/>
    <row r="76" ht="12" hidden="1" customHeight="1"/>
    <row r="77" ht="12" hidden="1" customHeight="1"/>
    <row r="78" ht="12" hidden="1" customHeight="1"/>
    <row r="79" ht="12" hidden="1" customHeight="1"/>
    <row r="80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  <row r="92" ht="12" hidden="1" customHeight="1"/>
    <row r="93" ht="12" hidden="1" customHeight="1"/>
    <row r="94" ht="12" hidden="1" customHeight="1"/>
    <row r="95" ht="12" hidden="1" customHeight="1"/>
    <row r="96" ht="12" hidden="1" customHeight="1"/>
    <row r="97" ht="12" hidden="1" customHeight="1"/>
    <row r="98" ht="12" hidden="1" customHeight="1"/>
    <row r="99" ht="12" hidden="1" customHeight="1"/>
    <row r="100" ht="12" hidden="1" customHeight="1"/>
    <row r="101" ht="12" hidden="1" customHeight="1"/>
    <row r="102" ht="12" hidden="1" customHeight="1"/>
  </sheetData>
  <sheetProtection insertRows="0" deleteRows="0"/>
  <mergeCells count="8">
    <mergeCell ref="AB6:AM6"/>
    <mergeCell ref="AN6:AN7"/>
    <mergeCell ref="D2:AA2"/>
    <mergeCell ref="B4:C4"/>
    <mergeCell ref="B5:C5"/>
    <mergeCell ref="B6:C7"/>
    <mergeCell ref="D6:O6"/>
    <mergeCell ref="P6:AA6"/>
  </mergeCells>
  <conditionalFormatting sqref="D21:O30">
    <cfRule type="containsText" dxfId="335" priority="9" operator="containsText" text="X">
      <formula>NOT(ISERROR(SEARCH("X",D21)))</formula>
    </cfRule>
  </conditionalFormatting>
  <conditionalFormatting sqref="D32:O32 AB32:AM32">
    <cfRule type="cellIs" dxfId="334" priority="10" operator="greaterThan">
      <formula>0</formula>
    </cfRule>
  </conditionalFormatting>
  <conditionalFormatting sqref="D33:O42 AB33:AM42">
    <cfRule type="containsText" dxfId="333" priority="12" operator="containsText" text="X">
      <formula>NOT(ISERROR(SEARCH("X",D33)))</formula>
    </cfRule>
  </conditionalFormatting>
  <conditionalFormatting sqref="D9:AA18">
    <cfRule type="containsText" dxfId="332" priority="11" operator="containsText" text="X">
      <formula>NOT(ISERROR(SEARCH("X",D9)))</formula>
    </cfRule>
  </conditionalFormatting>
  <conditionalFormatting sqref="D45:AA54">
    <cfRule type="containsText" dxfId="331" priority="8" operator="containsText" text="X">
      <formula>NOT(ISERROR(SEARCH("X",D45)))</formula>
    </cfRule>
  </conditionalFormatting>
  <conditionalFormatting sqref="D8:AM8">
    <cfRule type="cellIs" dxfId="330" priority="6" operator="greaterThan">
      <formula>0</formula>
    </cfRule>
  </conditionalFormatting>
  <conditionalFormatting sqref="D20:AM20">
    <cfRule type="cellIs" dxfId="329" priority="3" operator="greaterThan">
      <formula>0</formula>
    </cfRule>
  </conditionalFormatting>
  <conditionalFormatting sqref="D44:AM44">
    <cfRule type="cellIs" dxfId="328" priority="1" operator="greaterThan">
      <formula>0</formula>
    </cfRule>
  </conditionalFormatting>
  <conditionalFormatting sqref="P21:AA30">
    <cfRule type="containsText" dxfId="327" priority="5" operator="containsText" text="X">
      <formula>NOT(ISERROR(SEARCH("X",P21)))</formula>
    </cfRule>
  </conditionalFormatting>
  <conditionalFormatting sqref="AB9:AM18">
    <cfRule type="containsText" dxfId="326" priority="7" operator="containsText" text="X">
      <formula>NOT(ISERROR(SEARCH("X",AB9)))</formula>
    </cfRule>
  </conditionalFormatting>
  <conditionalFormatting sqref="AB21:AM30">
    <cfRule type="containsText" dxfId="325" priority="4" operator="containsText" text="X">
      <formula>NOT(ISERROR(SEARCH("X",AB21)))</formula>
    </cfRule>
  </conditionalFormatting>
  <conditionalFormatting sqref="AB45:AM54">
    <cfRule type="containsText" dxfId="324" priority="2" operator="containsText" text="X">
      <formula>NOT(ISERROR(SEARCH("X",AB45)))</formula>
    </cfRule>
  </conditionalFormatting>
  <dataValidations count="1">
    <dataValidation type="list" allowBlank="1" showDropDown="1" showInputMessage="1" showErrorMessage="1" error="Coloque una &quot;x&quot; en la celda" promptTitle="Coloque una &quot;x&quot; en la celda" sqref="D9:AM18 D45:AM54 D21:AM30 AB33:AM42 D33:O42" xr:uid="{F1FD41E6-4C29-4AA7-823F-7DF3A5AD891C}">
      <formula1>$AB$2:$AC$2</formula1>
    </dataValidation>
  </dataValidations>
  <hyperlinks>
    <hyperlink ref="AO4" location="Sintesis!A1" display="Inicio" xr:uid="{4234F10C-2DBF-4621-A62D-88C5F0B7593B}"/>
  </hyperlinks>
  <printOptions horizontalCentered="1"/>
  <pageMargins left="0.19685039370078741" right="0.19685039370078741" top="0.98425196850393704" bottom="0.19685039370078741" header="0.59055118110236227" footer="0"/>
  <pageSetup paperSize="9" scale="54" fitToHeight="0" pageOrder="overThenDown" orientation="landscape" r:id="rId1"/>
  <headerFooter>
    <oddHeader>&amp;L&amp;G&amp;C&amp;"-,Negrita"&amp;20&amp;K878787XI CONVOCATORIA A PROYECTOS DE INVESTIGACIÓN&amp;R&amp;G</oddHeader>
    <oddFooter>&amp;R&amp;9&amp;K00-034INV/F/GCI/2/0818</oddFooter>
  </headerFooter>
  <rowBreaks count="1" manualBreakCount="1">
    <brk id="31" min="1" max="39" man="1"/>
  </rowBreaks>
  <legacyDrawingHF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227A61A85EA40A3769396E6A8BC1B" ma:contentTypeVersion="93" ma:contentTypeDescription="Create a new document." ma:contentTypeScope="" ma:versionID="55161bb3623c4ed7780cbed80029509e">
  <xsd:schema xmlns:xsd="http://www.w3.org/2001/XMLSchema" xmlns:xs="http://www.w3.org/2001/XMLSchema" xmlns:p="http://schemas.microsoft.com/office/2006/metadata/properties" xmlns:ns2="351cf4cd-37c8-42d4-ac56-af04aaf2562d" xmlns:ns3="34c60f83-273b-41e7-9eaa-dbbd87361d31" targetNamespace="http://schemas.microsoft.com/office/2006/metadata/properties" ma:root="true" ma:fieldsID="a2ebba4dd68ad4fda3c9c4dcafd8cceb" ns2:_="" ns3:_="">
    <xsd:import namespace="351cf4cd-37c8-42d4-ac56-af04aaf2562d"/>
    <xsd:import namespace="34c60f83-273b-41e7-9eaa-dbbd87361d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Responsable" minOccurs="0"/>
                <xsd:element ref="ns2:Categor_x00ed_a" minOccurs="0"/>
                <xsd:element ref="ns2:Estudiante" minOccurs="0"/>
                <xsd:element ref="ns2:C_x00e9_dula" minOccurs="0"/>
                <xsd:element ref="ns2:Carrera" minOccurs="0"/>
                <xsd:element ref="ns2:Proyecto" minOccurs="0"/>
                <xsd:element ref="ns2:FInicio" minOccurs="0"/>
                <xsd:element ref="ns2:Ffinal" minOccurs="0"/>
                <xsd:element ref="ns2:FEncabezado" minOccurs="0"/>
                <xsd:element ref="ns2:ParRevisor" minOccurs="0"/>
                <xsd:element ref="ns2:Investigador" minOccurs="0"/>
                <xsd:element ref="ns2:FechaPar" minOccurs="0"/>
                <xsd:element ref="ns2:ProyectoPar" minOccurs="0"/>
                <xsd:element ref="ns2:Nombreproyecto" minOccurs="0"/>
                <xsd:element ref="ns2:Resumendelproyectooprograma" minOccurs="0"/>
                <xsd:element ref="ns2:ProyectoConvocatoria" minOccurs="0"/>
                <xsd:element ref="ns2:_x0050_ar1" minOccurs="0"/>
                <xsd:element ref="ns2:MediaLengthInSeconds" minOccurs="0"/>
                <xsd:element ref="ns2:InvestigadorRechazo" minOccurs="0"/>
                <xsd:element ref="ns2:ProyectoRechazo" minOccurs="0"/>
                <xsd:element ref="ns2:AceptarInvestigador" minOccurs="0"/>
                <xsd:element ref="ns2:Aceptart_x00ed_tuloconvo" minOccurs="0"/>
                <xsd:element ref="ns2:CALIDADCIENT_x00cd_FICAnota" minOccurs="0"/>
                <xsd:element ref="ns2:CALIDADCIENT_x00cd_FICAjustificacion" minOccurs="0"/>
                <xsd:element ref="ns2:METODOLOG_x00cd_Anota" minOccurs="0"/>
                <xsd:element ref="ns2:METODOLOG_x00cd_Ajustificaci_x00f3_n" minOccurs="0"/>
                <xsd:element ref="ns2:PLANIFICACI_x00d3_Nnota" minOccurs="0"/>
                <xsd:element ref="ns2:PLANIFICACI_x00d3_Njustificacion" minOccurs="0"/>
                <xsd:element ref="ns2:IMPACTOjustificacion" minOccurs="0"/>
                <xsd:element ref="ns2:IMPACTOnota" minOccurs="0"/>
                <xsd:element ref="ns2:RECOMENDACI_x00d3_NGENERALnota" minOccurs="0"/>
                <xsd:element ref="ns2:Recomendacionesadicionales" minOccurs="0"/>
                <xsd:element ref="ns2:DirectorProy" minOccurs="0"/>
                <xsd:element ref="ns2:facultad" minOccurs="0"/>
                <xsd:element ref="ns2:carrera0" minOccurs="0"/>
                <xsd:element ref="ns2:Duraci_x00f3_n" minOccurs="0"/>
                <xsd:element ref="ns2:FechadeFin" minOccurs="0"/>
                <xsd:element ref="ns2:AlcProyectoNacional" minOccurs="0"/>
                <xsd:element ref="ns2:AlcProyectoProvincial" minOccurs="0"/>
                <xsd:element ref="ns2:AlcProyectocantonal" minOccurs="0"/>
                <xsd:element ref="ns2:AlcProyectoparroquial" minOccurs="0"/>
                <xsd:element ref="ns2:AlcProyectoinstitucional" minOccurs="0"/>
                <xsd:element ref="ns2:AlcProyectointernacional" minOccurs="0"/>
                <xsd:element ref="ns2:L_x00ed_neadeInvestigaci_x00f3_n" minOccurs="0"/>
                <xsd:element ref="ns2:Impactosocial" minOccurs="0"/>
                <xsd:element ref="ns2:ImpactoCient_x00ed_fico" minOccurs="0"/>
                <xsd:element ref="ns2:Impactoecon_x00f3_mico" minOccurs="0"/>
                <xsd:element ref="ns2:Impactopol_x00ed_tico" minOccurs="0"/>
                <xsd:element ref="ns2:OtroImpacto" minOccurs="0"/>
                <xsd:element ref="ns2:Publicaci_x00f3_nP1" minOccurs="0"/>
                <xsd:element ref="ns2:Publicaci_x00f3_nP2" minOccurs="0"/>
                <xsd:element ref="ns2:Publicaci_x00f3_nP3" minOccurs="0"/>
                <xsd:element ref="ns2:Publicaci_x00f3_nP4" minOccurs="0"/>
                <xsd:element ref="ns2:NomRevistaP1" minOccurs="0"/>
                <xsd:element ref="ns2:NomRevistaP2" minOccurs="0"/>
                <xsd:element ref="ns2:NomRevistaP3" minOccurs="0"/>
                <xsd:element ref="ns2:NomRevistaP4" minOccurs="0"/>
                <xsd:element ref="ns2:CuartilP1" minOccurs="0"/>
                <xsd:element ref="ns2:CuartilP2" minOccurs="0"/>
                <xsd:element ref="ns2:CuartilP3" minOccurs="0"/>
                <xsd:element ref="ns2:CuartilP4" minOccurs="0"/>
                <xsd:element ref="ns2:FechadeEnv_x00ed_oP1" minOccurs="0"/>
                <xsd:element ref="ns2:FechadeEnv_x00ed_oP2" minOccurs="0"/>
                <xsd:element ref="ns2:FechadeEnv_x00ed_oP3" minOccurs="0"/>
                <xsd:element ref="ns2:FechadeEnv_x00ed_oP4" minOccurs="0"/>
                <xsd:element ref="ns2:DIRNOMBRE" minOccurs="0"/>
                <xsd:element ref="ns2:CIDIRECTOR" minOccurs="0"/>
                <xsd:element ref="ns2:RESPONSABILIDADDIRECTOR" minOccurs="0"/>
                <xsd:element ref="ns2:HORADIRECTOR" minOccurs="0"/>
                <xsd:element ref="ns2:TIEMPODIRECTOR" minOccurs="0"/>
                <xsd:element ref="ns2:DIRSUBRROGANTE" minOccurs="0"/>
                <xsd:element ref="ns2:DIRSUBRROGANTECI" minOccurs="0"/>
                <xsd:element ref="ns2:DIRSUBRROGANTERESPONSABILIDAD" minOccurs="0"/>
                <xsd:element ref="ns2:DIRSUBRROGANTEHORA" minOccurs="0"/>
                <xsd:element ref="ns2:DIRSUBRROGANTEMES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cf4cd-37c8-42d4-ac56-af04aaf25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861b30f-9ea3-4d2d-8a8c-635799609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able" ma:index="22" nillable="true" ma:displayName="Responsable" ma:description="Persona que administra el convenio" ma:format="Dropdown" ma:internalName="Responsable">
      <xsd:simpleType>
        <xsd:restriction base="dms:Text">
          <xsd:maxLength value="255"/>
        </xsd:restriction>
      </xsd:simpleType>
    </xsd:element>
    <xsd:element name="Categor_x00ed_a" ma:index="23" nillable="true" ma:displayName="Categoría" ma:description="Tipo de convenio y/o acuerdo" ma:format="Dropdown" ma:internalName="Categor_x00ed_a">
      <xsd:simpleType>
        <xsd:restriction base="dms:Choice">
          <xsd:enumeration value="Convenio Marco"/>
          <xsd:enumeration value="Convenio Específico"/>
          <xsd:enumeration value="Servicios Profesionales"/>
          <xsd:enumeration value="Adendas"/>
          <xsd:enumeration value="Desembolsos"/>
        </xsd:restriction>
      </xsd:simpleType>
    </xsd:element>
    <xsd:element name="Estudiante" ma:index="24" nillable="true" ma:displayName="Estudiante" ma:format="Dropdown" ma:internalName="Estudiante">
      <xsd:simpleType>
        <xsd:restriction base="dms:Text">
          <xsd:maxLength value="255"/>
        </xsd:restriction>
      </xsd:simpleType>
    </xsd:element>
    <xsd:element name="C_x00e9_dula" ma:index="25" nillable="true" ma:displayName="Cédula" ma:format="Dropdown" ma:internalName="C_x00e9_dula">
      <xsd:simpleType>
        <xsd:restriction base="dms:Text">
          <xsd:maxLength value="255"/>
        </xsd:restriction>
      </xsd:simpleType>
    </xsd:element>
    <xsd:element name="Carrera" ma:index="26" nillable="true" ma:displayName="Carrera" ma:format="Dropdown" ma:internalName="Carrera">
      <xsd:simpleType>
        <xsd:restriction base="dms:Text">
          <xsd:maxLength value="255"/>
        </xsd:restriction>
      </xsd:simpleType>
    </xsd:element>
    <xsd:element name="Proyecto" ma:index="27" nillable="true" ma:displayName="Proyecto" ma:format="Dropdown" ma:internalName="Proyecto">
      <xsd:simpleType>
        <xsd:restriction base="dms:Text">
          <xsd:maxLength value="255"/>
        </xsd:restriction>
      </xsd:simpleType>
    </xsd:element>
    <xsd:element name="FInicio" ma:index="28" nillable="true" ma:displayName="FInicio" ma:format="Dropdown" ma:internalName="FInicio">
      <xsd:simpleType>
        <xsd:restriction base="dms:Text">
          <xsd:maxLength value="255"/>
        </xsd:restriction>
      </xsd:simpleType>
    </xsd:element>
    <xsd:element name="Ffinal" ma:index="29" nillable="true" ma:displayName="Ffinal" ma:format="Dropdown" ma:internalName="Ffinal">
      <xsd:simpleType>
        <xsd:restriction base="dms:Text">
          <xsd:maxLength value="255"/>
        </xsd:restriction>
      </xsd:simpleType>
    </xsd:element>
    <xsd:element name="FEncabezado" ma:index="30" nillable="true" ma:displayName="FEncabezado" ma:format="Dropdown" ma:internalName="FEncabezado">
      <xsd:simpleType>
        <xsd:restriction base="dms:Text">
          <xsd:maxLength value="255"/>
        </xsd:restriction>
      </xsd:simpleType>
    </xsd:element>
    <xsd:element name="ParRevisor" ma:index="31" nillable="true" ma:displayName="Par Revisor" ma:format="Dropdown" ma:internalName="ParRevisor">
      <xsd:simpleType>
        <xsd:restriction base="dms:Text">
          <xsd:maxLength value="255"/>
        </xsd:restriction>
      </xsd:simpleType>
    </xsd:element>
    <xsd:element name="Investigador" ma:index="32" nillable="true" ma:displayName="Investigador" ma:format="Dropdown" ma:internalName="Investigador">
      <xsd:simpleType>
        <xsd:restriction base="dms:Text">
          <xsd:maxLength value="255"/>
        </xsd:restriction>
      </xsd:simpleType>
    </xsd:element>
    <xsd:element name="FechaPar" ma:index="33" nillable="true" ma:displayName="Fecha Par" ma:format="Dropdown" ma:internalName="FechaPar">
      <xsd:simpleType>
        <xsd:restriction base="dms:Text">
          <xsd:maxLength value="255"/>
        </xsd:restriction>
      </xsd:simpleType>
    </xsd:element>
    <xsd:element name="ProyectoPar" ma:index="34" nillable="true" ma:displayName="Proyecto Par" ma:format="Dropdown" ma:internalName="ProyectoPar">
      <xsd:simpleType>
        <xsd:restriction base="dms:Text">
          <xsd:maxLength value="255"/>
        </xsd:restriction>
      </xsd:simpleType>
    </xsd:element>
    <xsd:element name="Nombreproyecto" ma:index="35" nillable="true" ma:displayName="Nombre proyecto" ma:format="Dropdown" ma:internalName="Nombreproyecto">
      <xsd:simpleType>
        <xsd:restriction base="dms:Text">
          <xsd:maxLength value="255"/>
        </xsd:restriction>
      </xsd:simpleType>
    </xsd:element>
    <xsd:element name="Resumendelproyectooprograma" ma:index="36" nillable="true" ma:displayName="Resumen del proyecto o programa" ma:format="Dropdown" ma:internalName="Resumendelproyectooprograma">
      <xsd:simpleType>
        <xsd:restriction base="dms:Note"/>
      </xsd:simpleType>
    </xsd:element>
    <xsd:element name="ProyectoConvocatoria" ma:index="37" nillable="true" ma:displayName="Proyecto Convocatoria" ma:format="Dropdown" ma:internalName="ProyectoConvocatoria">
      <xsd:simpleType>
        <xsd:restriction base="dms:Text">
          <xsd:maxLength value="255"/>
        </xsd:restriction>
      </xsd:simpleType>
    </xsd:element>
    <xsd:element name="_x0050_ar1" ma:index="38" nillable="true" ma:displayName="Par1" ma:format="Dropdown" ma:internalName="_x0050_ar1">
      <xsd:simpleType>
        <xsd:restriction base="dms:Text">
          <xsd:maxLength value="255"/>
        </xsd:restriction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InvestigadorRechazo" ma:index="40" nillable="true" ma:displayName="Investigador Rechazo" ma:format="Dropdown" ma:internalName="InvestigadorRechazo">
      <xsd:simpleType>
        <xsd:restriction base="dms:Text">
          <xsd:maxLength value="255"/>
        </xsd:restriction>
      </xsd:simpleType>
    </xsd:element>
    <xsd:element name="ProyectoRechazo" ma:index="41" nillable="true" ma:displayName="Proyecto Rechazo" ma:format="Dropdown" ma:internalName="ProyectoRechazo">
      <xsd:simpleType>
        <xsd:restriction base="dms:Text">
          <xsd:maxLength value="255"/>
        </xsd:restriction>
      </xsd:simpleType>
    </xsd:element>
    <xsd:element name="AceptarInvestigador" ma:index="42" nillable="true" ma:displayName="Aceptar Investigador" ma:format="Dropdown" ma:internalName="AceptarInvestigador">
      <xsd:simpleType>
        <xsd:restriction base="dms:Text">
          <xsd:maxLength value="255"/>
        </xsd:restriction>
      </xsd:simpleType>
    </xsd:element>
    <xsd:element name="Aceptart_x00ed_tuloconvo" ma:index="43" nillable="true" ma:displayName="Aceptar título convo" ma:format="Dropdown" ma:internalName="Aceptart_x00ed_tuloconvo">
      <xsd:simpleType>
        <xsd:restriction base="dms:Text">
          <xsd:maxLength value="255"/>
        </xsd:restriction>
      </xsd:simpleType>
    </xsd:element>
    <xsd:element name="CALIDADCIENT_x00cd_FICAnota" ma:index="44" nillable="true" ma:displayName="CALIDAD CIENTÍFICA nota" ma:format="Dropdown" ma:internalName="CALIDADCIENT_x00cd_FICAnota">
      <xsd:simpleType>
        <xsd:restriction base="dms:Text">
          <xsd:maxLength value="255"/>
        </xsd:restriction>
      </xsd:simpleType>
    </xsd:element>
    <xsd:element name="CALIDADCIENT_x00cd_FICAjustificacion" ma:index="45" nillable="true" ma:displayName="CALIDAD CIENTÍFICA justificacion " ma:format="Dropdown" ma:internalName="CALIDADCIENT_x00cd_FICAjustificacion">
      <xsd:simpleType>
        <xsd:restriction base="dms:Text">
          <xsd:maxLength value="255"/>
        </xsd:restriction>
      </xsd:simpleType>
    </xsd:element>
    <xsd:element name="METODOLOG_x00cd_Anota" ma:index="46" nillable="true" ma:displayName="METODOLOGÍA  nota" ma:format="Dropdown" ma:internalName="METODOLOG_x00cd_Anota">
      <xsd:simpleType>
        <xsd:restriction base="dms:Text">
          <xsd:maxLength value="255"/>
        </xsd:restriction>
      </xsd:simpleType>
    </xsd:element>
    <xsd:element name="METODOLOG_x00cd_Ajustificaci_x00f3_n" ma:index="47" nillable="true" ma:displayName="METODOLOGÍA justificación " ma:format="Dropdown" ma:internalName="METODOLOG_x00cd_Ajustificaci_x00f3_n">
      <xsd:simpleType>
        <xsd:restriction base="dms:Text">
          <xsd:maxLength value="255"/>
        </xsd:restriction>
      </xsd:simpleType>
    </xsd:element>
    <xsd:element name="PLANIFICACI_x00d3_Nnota" ma:index="48" nillable="true" ma:displayName="PLANIFICACIÓN nota" ma:format="Dropdown" ma:internalName="PLANIFICACI_x00d3_Nnota">
      <xsd:simpleType>
        <xsd:restriction base="dms:Text">
          <xsd:maxLength value="255"/>
        </xsd:restriction>
      </xsd:simpleType>
    </xsd:element>
    <xsd:element name="PLANIFICACI_x00d3_Njustificacion" ma:index="49" nillable="true" ma:displayName="PLANIFICACIÓN justificacion" ma:format="Dropdown" ma:internalName="PLANIFICACI_x00d3_Njustificacion">
      <xsd:simpleType>
        <xsd:restriction base="dms:Text">
          <xsd:maxLength value="255"/>
        </xsd:restriction>
      </xsd:simpleType>
    </xsd:element>
    <xsd:element name="IMPACTOjustificacion" ma:index="50" nillable="true" ma:displayName="IMPACTO justificacion " ma:format="Dropdown" ma:internalName="IMPACTOjustificacion">
      <xsd:simpleType>
        <xsd:restriction base="dms:Text">
          <xsd:maxLength value="255"/>
        </xsd:restriction>
      </xsd:simpleType>
    </xsd:element>
    <xsd:element name="IMPACTOnota" ma:index="51" nillable="true" ma:displayName="IMPACTO nota" ma:format="Dropdown" ma:internalName="IMPACTOnota">
      <xsd:simpleType>
        <xsd:restriction base="dms:Text">
          <xsd:maxLength value="255"/>
        </xsd:restriction>
      </xsd:simpleType>
    </xsd:element>
    <xsd:element name="RECOMENDACI_x00d3_NGENERALnota" ma:index="52" nillable="true" ma:displayName="RECOMENDACIÓN GENERAL nota" ma:format="Dropdown" ma:internalName="RECOMENDACI_x00d3_NGENERALnota">
      <xsd:simpleType>
        <xsd:restriction base="dms:Text">
          <xsd:maxLength value="255"/>
        </xsd:restriction>
      </xsd:simpleType>
    </xsd:element>
    <xsd:element name="Recomendacionesadicionales" ma:index="53" nillable="true" ma:displayName="Recomendaciones adicionales" ma:format="Dropdown" ma:internalName="Recomendacionesadicionales">
      <xsd:simpleType>
        <xsd:restriction base="dms:Text">
          <xsd:maxLength value="255"/>
        </xsd:restriction>
      </xsd:simpleType>
    </xsd:element>
    <xsd:element name="DirectorProy" ma:index="54" nillable="true" ma:displayName="DirectorProy" ma:format="Dropdown" ma:internalName="DirectorProy">
      <xsd:simpleType>
        <xsd:restriction base="dms:Text">
          <xsd:maxLength value="255"/>
        </xsd:restriction>
      </xsd:simpleType>
    </xsd:element>
    <xsd:element name="facultad" ma:index="55" nillable="true" ma:displayName="facultad" ma:format="Dropdown" ma:internalName="facultad">
      <xsd:simpleType>
        <xsd:restriction base="dms:Text">
          <xsd:maxLength value="255"/>
        </xsd:restriction>
      </xsd:simpleType>
    </xsd:element>
    <xsd:element name="carrera0" ma:index="56" nillable="true" ma:displayName="carrera" ma:format="Dropdown" ma:internalName="carrera0">
      <xsd:simpleType>
        <xsd:restriction base="dms:Text">
          <xsd:maxLength value="255"/>
        </xsd:restriction>
      </xsd:simpleType>
    </xsd:element>
    <xsd:element name="Duraci_x00f3_n" ma:index="57" nillable="true" ma:displayName="Duración" ma:format="Dropdown" ma:internalName="Duraci_x00f3_n">
      <xsd:simpleType>
        <xsd:restriction base="dms:Text">
          <xsd:maxLength value="255"/>
        </xsd:restriction>
      </xsd:simpleType>
    </xsd:element>
    <xsd:element name="FechadeFin" ma:index="58" nillable="true" ma:displayName="Fecha de Fin" ma:format="Dropdown" ma:internalName="FechadeFin">
      <xsd:simpleType>
        <xsd:restriction base="dms:Text">
          <xsd:maxLength value="255"/>
        </xsd:restriction>
      </xsd:simpleType>
    </xsd:element>
    <xsd:element name="AlcProyectoNacional" ma:index="59" nillable="true" ma:displayName="AlcProyecto  Nacional" ma:format="Dropdown" ma:internalName="AlcProyectoNacional">
      <xsd:simpleType>
        <xsd:restriction base="dms:Text">
          <xsd:maxLength value="255"/>
        </xsd:restriction>
      </xsd:simpleType>
    </xsd:element>
    <xsd:element name="AlcProyectoProvincial" ma:index="60" nillable="true" ma:displayName="AlcProyecto  Provincial" ma:format="Dropdown" ma:internalName="AlcProyectoProvincial">
      <xsd:simpleType>
        <xsd:restriction base="dms:Text">
          <xsd:maxLength value="255"/>
        </xsd:restriction>
      </xsd:simpleType>
    </xsd:element>
    <xsd:element name="AlcProyectocantonal" ma:index="61" nillable="true" ma:displayName="AlcProyecto  cantonal" ma:format="Dropdown" ma:internalName="AlcProyectocantonal">
      <xsd:simpleType>
        <xsd:restriction base="dms:Text">
          <xsd:maxLength value="255"/>
        </xsd:restriction>
      </xsd:simpleType>
    </xsd:element>
    <xsd:element name="AlcProyectoparroquial" ma:index="62" nillable="true" ma:displayName="AlcProyecto  parroquial" ma:format="Dropdown" ma:internalName="AlcProyectoparroquial">
      <xsd:simpleType>
        <xsd:restriction base="dms:Text">
          <xsd:maxLength value="255"/>
        </xsd:restriction>
      </xsd:simpleType>
    </xsd:element>
    <xsd:element name="AlcProyectoinstitucional" ma:index="63" nillable="true" ma:displayName="AlcProyecto  institucional" ma:format="Dropdown" ma:internalName="AlcProyectoinstitucional">
      <xsd:simpleType>
        <xsd:restriction base="dms:Text">
          <xsd:maxLength value="255"/>
        </xsd:restriction>
      </xsd:simpleType>
    </xsd:element>
    <xsd:element name="AlcProyectointernacional" ma:index="64" nillable="true" ma:displayName="AlcProyecto   internacional" ma:format="Dropdown" ma:internalName="AlcProyectointernacional">
      <xsd:simpleType>
        <xsd:restriction base="dms:Text">
          <xsd:maxLength value="255"/>
        </xsd:restriction>
      </xsd:simpleType>
    </xsd:element>
    <xsd:element name="L_x00ed_neadeInvestigaci_x00f3_n" ma:index="65" nillable="true" ma:displayName="Línea de Investigación" ma:format="Dropdown" ma:internalName="L_x00ed_neadeInvestigaci_x00f3_n">
      <xsd:simpleType>
        <xsd:restriction base="dms:Text">
          <xsd:maxLength value="255"/>
        </xsd:restriction>
      </xsd:simpleType>
    </xsd:element>
    <xsd:element name="Impactosocial" ma:index="66" nillable="true" ma:displayName="Impacto social" ma:format="Dropdown" ma:internalName="Impactosocial">
      <xsd:simpleType>
        <xsd:restriction base="dms:Text">
          <xsd:maxLength value="255"/>
        </xsd:restriction>
      </xsd:simpleType>
    </xsd:element>
    <xsd:element name="ImpactoCient_x00ed_fico" ma:index="67" nillable="true" ma:displayName="Impacto Científico " ma:format="Dropdown" ma:internalName="ImpactoCient_x00ed_fico">
      <xsd:simpleType>
        <xsd:restriction base="dms:Text">
          <xsd:maxLength value="255"/>
        </xsd:restriction>
      </xsd:simpleType>
    </xsd:element>
    <xsd:element name="Impactoecon_x00f3_mico" ma:index="68" nillable="true" ma:displayName=" Impacto económico" ma:format="Dropdown" ma:internalName="Impactoecon_x00f3_mico">
      <xsd:simpleType>
        <xsd:restriction base="dms:Text">
          <xsd:maxLength value="255"/>
        </xsd:restriction>
      </xsd:simpleType>
    </xsd:element>
    <xsd:element name="Impactopol_x00ed_tico" ma:index="69" nillable="true" ma:displayName="Impacto político" ma:format="Dropdown" ma:internalName="Impactopol_x00ed_tico">
      <xsd:simpleType>
        <xsd:restriction base="dms:Text">
          <xsd:maxLength value="255"/>
        </xsd:restriction>
      </xsd:simpleType>
    </xsd:element>
    <xsd:element name="OtroImpacto" ma:index="70" nillable="true" ma:displayName="Otro Impacto" ma:format="Dropdown" ma:internalName="OtroImpacto">
      <xsd:simpleType>
        <xsd:restriction base="dms:Text">
          <xsd:maxLength value="255"/>
        </xsd:restriction>
      </xsd:simpleType>
    </xsd:element>
    <xsd:element name="Publicaci_x00f3_nP1" ma:index="71" nillable="true" ma:displayName="Publicación P1" ma:format="Dropdown" ma:internalName="Publicaci_x00f3_nP1">
      <xsd:simpleType>
        <xsd:restriction base="dms:Text">
          <xsd:maxLength value="255"/>
        </xsd:restriction>
      </xsd:simpleType>
    </xsd:element>
    <xsd:element name="Publicaci_x00f3_nP2" ma:index="72" nillable="true" ma:displayName="Publicación P2" ma:format="Dropdown" ma:internalName="Publicaci_x00f3_nP2">
      <xsd:simpleType>
        <xsd:restriction base="dms:Text">
          <xsd:maxLength value="255"/>
        </xsd:restriction>
      </xsd:simpleType>
    </xsd:element>
    <xsd:element name="Publicaci_x00f3_nP3" ma:index="73" nillable="true" ma:displayName="Publicación P3" ma:format="Dropdown" ma:internalName="Publicaci_x00f3_nP3">
      <xsd:simpleType>
        <xsd:restriction base="dms:Text">
          <xsd:maxLength value="255"/>
        </xsd:restriction>
      </xsd:simpleType>
    </xsd:element>
    <xsd:element name="Publicaci_x00f3_nP4" ma:index="74" nillable="true" ma:displayName="Publicación P4" ma:format="Dropdown" ma:internalName="Publicaci_x00f3_nP4">
      <xsd:simpleType>
        <xsd:restriction base="dms:Text">
          <xsd:maxLength value="255"/>
        </xsd:restriction>
      </xsd:simpleType>
    </xsd:element>
    <xsd:element name="NomRevistaP1" ma:index="75" nillable="true" ma:displayName="Nom Revista P1" ma:format="Dropdown" ma:internalName="NomRevistaP1">
      <xsd:simpleType>
        <xsd:restriction base="dms:Text">
          <xsd:maxLength value="255"/>
        </xsd:restriction>
      </xsd:simpleType>
    </xsd:element>
    <xsd:element name="NomRevistaP2" ma:index="76" nillable="true" ma:displayName="Nom Revista P2" ma:format="Dropdown" ma:internalName="NomRevistaP2">
      <xsd:simpleType>
        <xsd:restriction base="dms:Text">
          <xsd:maxLength value="255"/>
        </xsd:restriction>
      </xsd:simpleType>
    </xsd:element>
    <xsd:element name="NomRevistaP3" ma:index="77" nillable="true" ma:displayName="Nom Revista P3" ma:format="Dropdown" ma:internalName="NomRevistaP3">
      <xsd:simpleType>
        <xsd:restriction base="dms:Text">
          <xsd:maxLength value="255"/>
        </xsd:restriction>
      </xsd:simpleType>
    </xsd:element>
    <xsd:element name="NomRevistaP4" ma:index="78" nillable="true" ma:displayName="Nom Revista P4" ma:format="Dropdown" ma:internalName="NomRevistaP4">
      <xsd:simpleType>
        <xsd:restriction base="dms:Text">
          <xsd:maxLength value="255"/>
        </xsd:restriction>
      </xsd:simpleType>
    </xsd:element>
    <xsd:element name="CuartilP1" ma:index="79" nillable="true" ma:displayName="Cuartil P1" ma:format="Dropdown" ma:internalName="CuartilP1">
      <xsd:simpleType>
        <xsd:restriction base="dms:Text">
          <xsd:maxLength value="255"/>
        </xsd:restriction>
      </xsd:simpleType>
    </xsd:element>
    <xsd:element name="CuartilP2" ma:index="80" nillable="true" ma:displayName="Cuartil P2" ma:format="Dropdown" ma:internalName="CuartilP2">
      <xsd:simpleType>
        <xsd:restriction base="dms:Text">
          <xsd:maxLength value="255"/>
        </xsd:restriction>
      </xsd:simpleType>
    </xsd:element>
    <xsd:element name="CuartilP3" ma:index="81" nillable="true" ma:displayName="Cuartil P3" ma:format="Dropdown" ma:internalName="CuartilP3">
      <xsd:simpleType>
        <xsd:restriction base="dms:Text">
          <xsd:maxLength value="255"/>
        </xsd:restriction>
      </xsd:simpleType>
    </xsd:element>
    <xsd:element name="CuartilP4" ma:index="82" nillable="true" ma:displayName="Cuartil P4" ma:format="Dropdown" ma:internalName="CuartilP4">
      <xsd:simpleType>
        <xsd:restriction base="dms:Text">
          <xsd:maxLength value="255"/>
        </xsd:restriction>
      </xsd:simpleType>
    </xsd:element>
    <xsd:element name="FechadeEnv_x00ed_oP1" ma:index="83" nillable="true" ma:displayName="Fecha de Envío P1" ma:format="Dropdown" ma:internalName="FechadeEnv_x00ed_oP1">
      <xsd:simpleType>
        <xsd:restriction base="dms:Text">
          <xsd:maxLength value="255"/>
        </xsd:restriction>
      </xsd:simpleType>
    </xsd:element>
    <xsd:element name="FechadeEnv_x00ed_oP2" ma:index="84" nillable="true" ma:displayName="Fecha de Envío P2" ma:format="Dropdown" ma:internalName="FechadeEnv_x00ed_oP2">
      <xsd:simpleType>
        <xsd:restriction base="dms:Text">
          <xsd:maxLength value="255"/>
        </xsd:restriction>
      </xsd:simpleType>
    </xsd:element>
    <xsd:element name="FechadeEnv_x00ed_oP3" ma:index="85" nillable="true" ma:displayName="Fecha de Envío P3" ma:format="Dropdown" ma:internalName="FechadeEnv_x00ed_oP3">
      <xsd:simpleType>
        <xsd:restriction base="dms:Text">
          <xsd:maxLength value="255"/>
        </xsd:restriction>
      </xsd:simpleType>
    </xsd:element>
    <xsd:element name="FechadeEnv_x00ed_oP4" ma:index="86" nillable="true" ma:displayName="Fecha de Envío P4" ma:format="Dropdown" ma:internalName="FechadeEnv_x00ed_oP4">
      <xsd:simpleType>
        <xsd:restriction base="dms:Text">
          <xsd:maxLength value="255"/>
        </xsd:restriction>
      </xsd:simpleType>
    </xsd:element>
    <xsd:element name="DIRNOMBRE" ma:index="87" nillable="true" ma:displayName="DIR NOMBRE" ma:format="Dropdown" ma:internalName="DIRNOMBRE">
      <xsd:simpleType>
        <xsd:restriction base="dms:Text">
          <xsd:maxLength value="255"/>
        </xsd:restriction>
      </xsd:simpleType>
    </xsd:element>
    <xsd:element name="CIDIRECTOR" ma:index="88" nillable="true" ma:displayName="CI DIRECTOR" ma:format="Dropdown" ma:internalName="CIDIRECTOR">
      <xsd:simpleType>
        <xsd:restriction base="dms:Text">
          <xsd:maxLength value="255"/>
        </xsd:restriction>
      </xsd:simpleType>
    </xsd:element>
    <xsd:element name="RESPONSABILIDADDIRECTOR" ma:index="89" nillable="true" ma:displayName="RESPONSABILIDAD DIRECTOR" ma:format="Dropdown" ma:internalName="RESPONSABILIDADDIRECTOR">
      <xsd:simpleType>
        <xsd:restriction base="dms:Text">
          <xsd:maxLength value="255"/>
        </xsd:restriction>
      </xsd:simpleType>
    </xsd:element>
    <xsd:element name="HORADIRECTOR" ma:index="90" nillable="true" ma:displayName="HORA DIRECTOR" ma:format="Dropdown" ma:internalName="HORADIRECTOR">
      <xsd:simpleType>
        <xsd:restriction base="dms:Text">
          <xsd:maxLength value="255"/>
        </xsd:restriction>
      </xsd:simpleType>
    </xsd:element>
    <xsd:element name="TIEMPODIRECTOR" ma:index="91" nillable="true" ma:displayName="TIEMPO DIRECTOR" ma:format="Dropdown" ma:internalName="TIEMPODIRECTOR">
      <xsd:simpleType>
        <xsd:restriction base="dms:Text">
          <xsd:maxLength value="255"/>
        </xsd:restriction>
      </xsd:simpleType>
    </xsd:element>
    <xsd:element name="DIRSUBRROGANTE" ma:index="92" nillable="true" ma:displayName="DIR SUBRROGANTE" ma:format="Dropdown" ma:internalName="DIRSUBRROGANTE">
      <xsd:simpleType>
        <xsd:restriction base="dms:Text">
          <xsd:maxLength value="255"/>
        </xsd:restriction>
      </xsd:simpleType>
    </xsd:element>
    <xsd:element name="DIRSUBRROGANTECI" ma:index="93" nillable="true" ma:displayName="DIR SUBRROGANTE CI" ma:format="Dropdown" ma:internalName="DIRSUBRROGANTECI">
      <xsd:simpleType>
        <xsd:restriction base="dms:Text">
          <xsd:maxLength value="255"/>
        </xsd:restriction>
      </xsd:simpleType>
    </xsd:element>
    <xsd:element name="DIRSUBRROGANTERESPONSABILIDAD" ma:index="94" nillable="true" ma:displayName="DIR SUBRROGANTE RESPONSABILIDAD" ma:format="Dropdown" ma:internalName="DIRSUBRROGANTERESPONSABILIDAD">
      <xsd:simpleType>
        <xsd:restriction base="dms:Text">
          <xsd:maxLength value="255"/>
        </xsd:restriction>
      </xsd:simpleType>
    </xsd:element>
    <xsd:element name="DIRSUBRROGANTEHORA" ma:index="95" nillable="true" ma:displayName="DIR SUBRROGANTE HORA" ma:format="Dropdown" ma:internalName="DIRSUBRROGANTEHORA">
      <xsd:simpleType>
        <xsd:restriction base="dms:Text">
          <xsd:maxLength value="255"/>
        </xsd:restriction>
      </xsd:simpleType>
    </xsd:element>
    <xsd:element name="DIRSUBRROGANTEMESES" ma:index="96" nillable="true" ma:displayName="DIR SUBRROGANTE  MESES" ma:format="Dropdown" ma:internalName="DIRSUBRROGANTEMES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60f83-273b-41e7-9eaa-dbbd87361d3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8f4832a-0c0c-4c38-a152-c4d2f9b20448}" ma:internalName="TaxCatchAll" ma:showField="CatchAllData" ma:web="34c60f83-273b-41e7-9eaa-dbbd87361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cf4cd-37c8-42d4-ac56-af04aaf2562d">
      <Terms xmlns="http://schemas.microsoft.com/office/infopath/2007/PartnerControls"/>
    </lcf76f155ced4ddcb4097134ff3c332f>
    <TaxCatchAll xmlns="34c60f83-273b-41e7-9eaa-dbbd87361d31" xsi:nil="true"/>
    <_x0050_ar1 xmlns="351cf4cd-37c8-42d4-ac56-af04aaf2562d" xsi:nil="true"/>
    <FechaPar xmlns="351cf4cd-37c8-42d4-ac56-af04aaf2562d" xsi:nil="true"/>
    <Categor_x00ed_a xmlns="351cf4cd-37c8-42d4-ac56-af04aaf2562d" xsi:nil="true"/>
    <Responsable xmlns="351cf4cd-37c8-42d4-ac56-af04aaf2562d" xsi:nil="true"/>
    <ParRevisor xmlns="351cf4cd-37c8-42d4-ac56-af04aaf2562d" xsi:nil="true"/>
    <FInicio xmlns="351cf4cd-37c8-42d4-ac56-af04aaf2562d" xsi:nil="true"/>
    <Investigador xmlns="351cf4cd-37c8-42d4-ac56-af04aaf2562d" xsi:nil="true"/>
    <Resumendelproyectooprograma xmlns="351cf4cd-37c8-42d4-ac56-af04aaf2562d" xsi:nil="true"/>
    <Carrera xmlns="351cf4cd-37c8-42d4-ac56-af04aaf2562d" xsi:nil="true"/>
    <ProyectoPar xmlns="351cf4cd-37c8-42d4-ac56-af04aaf2562d" xsi:nil="true"/>
    <Nombreproyecto xmlns="351cf4cd-37c8-42d4-ac56-af04aaf2562d" xsi:nil="true"/>
    <C_x00e9_dula xmlns="351cf4cd-37c8-42d4-ac56-af04aaf2562d" xsi:nil="true"/>
    <Proyecto xmlns="351cf4cd-37c8-42d4-ac56-af04aaf2562d" xsi:nil="true"/>
    <Estudiante xmlns="351cf4cd-37c8-42d4-ac56-af04aaf2562d" xsi:nil="true"/>
    <ProyectoConvocatoria xmlns="351cf4cd-37c8-42d4-ac56-af04aaf2562d" xsi:nil="true"/>
    <Ffinal xmlns="351cf4cd-37c8-42d4-ac56-af04aaf2562d" xsi:nil="true"/>
    <FEncabezado xmlns="351cf4cd-37c8-42d4-ac56-af04aaf2562d" xsi:nil="true"/>
    <ProyectoRechazo xmlns="351cf4cd-37c8-42d4-ac56-af04aaf2562d" xsi:nil="true"/>
    <InvestigadorRechazo xmlns="351cf4cd-37c8-42d4-ac56-af04aaf2562d" xsi:nil="true"/>
    <AceptarInvestigador xmlns="351cf4cd-37c8-42d4-ac56-af04aaf2562d" xsi:nil="true"/>
    <Aceptart_x00ed_tuloconvo xmlns="351cf4cd-37c8-42d4-ac56-af04aaf2562d" xsi:nil="true"/>
    <CALIDADCIENT_x00cd_FICAjustificacion xmlns="351cf4cd-37c8-42d4-ac56-af04aaf2562d" xsi:nil="true"/>
    <NomRevistaP2 xmlns="351cf4cd-37c8-42d4-ac56-af04aaf2562d" xsi:nil="true"/>
    <CuartilP1 xmlns="351cf4cd-37c8-42d4-ac56-af04aaf2562d" xsi:nil="true"/>
    <DIRSUBRROGANTE xmlns="351cf4cd-37c8-42d4-ac56-af04aaf2562d" xsi:nil="true"/>
    <AlcProyectoProvincial xmlns="351cf4cd-37c8-42d4-ac56-af04aaf2562d" xsi:nil="true"/>
    <AlcProyectoinstitucional xmlns="351cf4cd-37c8-42d4-ac56-af04aaf2562d" xsi:nil="true"/>
    <FechadeEnv_x00ed_oP2 xmlns="351cf4cd-37c8-42d4-ac56-af04aaf2562d" xsi:nil="true"/>
    <AlcProyectointernacional xmlns="351cf4cd-37c8-42d4-ac56-af04aaf2562d" xsi:nil="true"/>
    <CuartilP3 xmlns="351cf4cd-37c8-42d4-ac56-af04aaf2562d" xsi:nil="true"/>
    <RESPONSABILIDADDIRECTOR xmlns="351cf4cd-37c8-42d4-ac56-af04aaf2562d" xsi:nil="true"/>
    <DIRSUBRROGANTEHORA xmlns="351cf4cd-37c8-42d4-ac56-af04aaf2562d" xsi:nil="true"/>
    <facultad xmlns="351cf4cd-37c8-42d4-ac56-af04aaf2562d" xsi:nil="true"/>
    <CuartilP2 xmlns="351cf4cd-37c8-42d4-ac56-af04aaf2562d" xsi:nil="true"/>
    <DIRSUBRROGANTERESPONSABILIDAD xmlns="351cf4cd-37c8-42d4-ac56-af04aaf2562d" xsi:nil="true"/>
    <Impactosocial xmlns="351cf4cd-37c8-42d4-ac56-af04aaf2562d" xsi:nil="true"/>
    <NomRevistaP3 xmlns="351cf4cd-37c8-42d4-ac56-af04aaf2562d" xsi:nil="true"/>
    <PLANIFICACI_x00d3_Nnota xmlns="351cf4cd-37c8-42d4-ac56-af04aaf2562d" xsi:nil="true"/>
    <AlcProyectocantonal xmlns="351cf4cd-37c8-42d4-ac56-af04aaf2562d" xsi:nil="true"/>
    <FechadeEnv_x00ed_oP3 xmlns="351cf4cd-37c8-42d4-ac56-af04aaf2562d" xsi:nil="true"/>
    <DIRNOMBRE xmlns="351cf4cd-37c8-42d4-ac56-af04aaf2562d" xsi:nil="true"/>
    <carrera0 xmlns="351cf4cd-37c8-42d4-ac56-af04aaf2562d" xsi:nil="true"/>
    <Impactopol_x00ed_tico xmlns="351cf4cd-37c8-42d4-ac56-af04aaf2562d" xsi:nil="true"/>
    <CIDIRECTOR xmlns="351cf4cd-37c8-42d4-ac56-af04aaf2562d" xsi:nil="true"/>
    <Recomendacionesadicionales xmlns="351cf4cd-37c8-42d4-ac56-af04aaf2562d" xsi:nil="true"/>
    <Duraci_x00f3_n xmlns="351cf4cd-37c8-42d4-ac56-af04aaf2562d" xsi:nil="true"/>
    <Publicaci_x00f3_nP1 xmlns="351cf4cd-37c8-42d4-ac56-af04aaf2562d" xsi:nil="true"/>
    <NomRevistaP4 xmlns="351cf4cd-37c8-42d4-ac56-af04aaf2562d" xsi:nil="true"/>
    <AlcProyectoparroquial xmlns="351cf4cd-37c8-42d4-ac56-af04aaf2562d" xsi:nil="true"/>
    <FechadeEnv_x00ed_oP4 xmlns="351cf4cd-37c8-42d4-ac56-af04aaf2562d" xsi:nil="true"/>
    <METODOLOG_x00cd_Anota xmlns="351cf4cd-37c8-42d4-ac56-af04aaf2562d" xsi:nil="true"/>
    <DirectorProy xmlns="351cf4cd-37c8-42d4-ac56-af04aaf2562d" xsi:nil="true"/>
    <ImpactoCient_x00ed_fico xmlns="351cf4cd-37c8-42d4-ac56-af04aaf2562d" xsi:nil="true"/>
    <Publicaci_x00f3_nP3 xmlns="351cf4cd-37c8-42d4-ac56-af04aaf2562d" xsi:nil="true"/>
    <Publicaci_x00f3_nP2 xmlns="351cf4cd-37c8-42d4-ac56-af04aaf2562d" xsi:nil="true"/>
    <IMPACTOnota xmlns="351cf4cd-37c8-42d4-ac56-af04aaf2562d" xsi:nil="true"/>
    <AlcProyectoNacional xmlns="351cf4cd-37c8-42d4-ac56-af04aaf2562d" xsi:nil="true"/>
    <L_x00ed_neadeInvestigaci_x00f3_n xmlns="351cf4cd-37c8-42d4-ac56-af04aaf2562d" xsi:nil="true"/>
    <Publicaci_x00f3_nP4 xmlns="351cf4cd-37c8-42d4-ac56-af04aaf2562d" xsi:nil="true"/>
    <DIRSUBRROGANTEMESES xmlns="351cf4cd-37c8-42d4-ac56-af04aaf2562d" xsi:nil="true"/>
    <IMPACTOjustificacion xmlns="351cf4cd-37c8-42d4-ac56-af04aaf2562d" xsi:nil="true"/>
    <Impactoecon_x00f3_mico xmlns="351cf4cd-37c8-42d4-ac56-af04aaf2562d" xsi:nil="true"/>
    <FechadeFin xmlns="351cf4cd-37c8-42d4-ac56-af04aaf2562d" xsi:nil="true"/>
    <OtroImpacto xmlns="351cf4cd-37c8-42d4-ac56-af04aaf2562d" xsi:nil="true"/>
    <HORADIRECTOR xmlns="351cf4cd-37c8-42d4-ac56-af04aaf2562d" xsi:nil="true"/>
    <DIRSUBRROGANTECI xmlns="351cf4cd-37c8-42d4-ac56-af04aaf2562d" xsi:nil="true"/>
    <NomRevistaP1 xmlns="351cf4cd-37c8-42d4-ac56-af04aaf2562d" xsi:nil="true"/>
    <TIEMPODIRECTOR xmlns="351cf4cd-37c8-42d4-ac56-af04aaf2562d" xsi:nil="true"/>
    <METODOLOG_x00cd_Ajustificaci_x00f3_n xmlns="351cf4cd-37c8-42d4-ac56-af04aaf2562d" xsi:nil="true"/>
    <CuartilP4 xmlns="351cf4cd-37c8-42d4-ac56-af04aaf2562d" xsi:nil="true"/>
    <FechadeEnv_x00ed_oP1 xmlns="351cf4cd-37c8-42d4-ac56-af04aaf2562d" xsi:nil="true"/>
    <CALIDADCIENT_x00cd_FICAnota xmlns="351cf4cd-37c8-42d4-ac56-af04aaf2562d" xsi:nil="true"/>
    <PLANIFICACI_x00d3_Njustificacion xmlns="351cf4cd-37c8-42d4-ac56-af04aaf2562d" xsi:nil="true"/>
    <RECOMENDACI_x00d3_NGENERALnota xmlns="351cf4cd-37c8-42d4-ac56-af04aaf2562d" xsi:nil="true"/>
  </documentManagement>
</p:properties>
</file>

<file path=customXml/itemProps1.xml><?xml version="1.0" encoding="utf-8"?>
<ds:datastoreItem xmlns:ds="http://schemas.openxmlformats.org/officeDocument/2006/customXml" ds:itemID="{97B5CF20-6785-4D64-BE9D-6179D09DF2C3}"/>
</file>

<file path=customXml/itemProps2.xml><?xml version="1.0" encoding="utf-8"?>
<ds:datastoreItem xmlns:ds="http://schemas.openxmlformats.org/officeDocument/2006/customXml" ds:itemID="{39060724-9CA2-4290-8A0C-B53624A594E7}"/>
</file>

<file path=customXml/itemProps3.xml><?xml version="1.0" encoding="utf-8"?>
<ds:datastoreItem xmlns:ds="http://schemas.openxmlformats.org/officeDocument/2006/customXml" ds:itemID="{AA4BA2A8-DB97-40F9-8DB6-154C09C7467C}"/>
</file>

<file path=docProps/app.xml><?xml version="1.0" encoding="utf-8"?>
<Properties xmlns="http://schemas.openxmlformats.org/officeDocument/2006/extended-properties" xmlns:vt="http://schemas.openxmlformats.org/officeDocument/2006/docPropsVTypes">
  <Template>TM55723235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Manuel Calvopiña Hinojosa</cp:lastModifiedBy>
  <cp:revision/>
  <dcterms:created xsi:type="dcterms:W3CDTF">2021-02-17T05:31:39Z</dcterms:created>
  <dcterms:modified xsi:type="dcterms:W3CDTF">2025-01-28T17:04:17Z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0x010100609227A61A85EA40A3769396E6A8BC1B</vt:lpwstr>
  </property>
  <property fmtid="{D5CDD505-2E9C-101B-9397-08002B2CF9AE}" pid="3" name="MediaServiceImageTags">
    <vt:lpwstr/>
  </property>
</Properties>
</file>